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drzejgodonzamowieniaa43-my.sharepoint.com/personal/admin_andrzejgodonzamowieniaa43_onmicrosoft_com/Documents/Muzeum/2024/14_ZO_Dostawa materiałów eksploatacyjnycj/"/>
    </mc:Choice>
  </mc:AlternateContent>
  <xr:revisionPtr revIDLastSave="69" documentId="8_{7AD34B6E-A3CE-47FD-B1FE-77FA88B19C36}" xr6:coauthVersionLast="47" xr6:coauthVersionMax="47" xr10:uidLastSave="{395971FA-79C2-4945-BA95-E9F8F105F956}"/>
  <bookViews>
    <workbookView xWindow="-120" yWindow="-120" windowWidth="38640" windowHeight="21120" xr2:uid="{00000000-000D-0000-FFFF-FFFF00000000}"/>
  </bookViews>
  <sheets>
    <sheet name="TONERY" sheetId="1" r:id="rId1"/>
  </sheets>
  <definedNames>
    <definedName name="_xlnm.Print_Titles" localSheetId="0">TONERY!$1:$1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" i="1"/>
  <c r="G4" i="1"/>
  <c r="G5" i="1"/>
  <c r="G2" i="1"/>
</calcChain>
</file>

<file path=xl/sharedStrings.xml><?xml version="1.0" encoding="utf-8"?>
<sst xmlns="http://schemas.openxmlformats.org/spreadsheetml/2006/main" count="116" uniqueCount="39">
  <si>
    <t>Lp</t>
  </si>
  <si>
    <t>Urządzenie</t>
  </si>
  <si>
    <t>Toner</t>
  </si>
  <si>
    <t>Rodzaj tonera</t>
  </si>
  <si>
    <t>Cena jednostkowa brutto</t>
  </si>
  <si>
    <t>Drukarka KYOCERA Task alfa 2551 ci</t>
  </si>
  <si>
    <t>czarny (black)</t>
  </si>
  <si>
    <t>Oryginalne</t>
  </si>
  <si>
    <t>niebieski (cyan)</t>
  </si>
  <si>
    <t>czerwony (magenta)</t>
  </si>
  <si>
    <t>żółty (yellow)</t>
  </si>
  <si>
    <t>Drukarka BROTHER T700W</t>
  </si>
  <si>
    <r>
      <t>Oryginalne</t>
    </r>
    <r>
      <rPr>
        <sz val="10"/>
        <color rgb="FF000000"/>
        <rFont val="Arial"/>
        <family val="2"/>
        <charset val="238"/>
      </rPr>
      <t xml:space="preserve"> </t>
    </r>
    <r>
      <rPr>
        <sz val="8"/>
        <color rgb="FF000000"/>
        <rFont val="Arial"/>
        <family val="2"/>
        <charset val="238"/>
      </rPr>
      <t>(w buteltach do samodzielnego uzupełniania)</t>
    </r>
  </si>
  <si>
    <t>Drukarka OKI MC 362</t>
  </si>
  <si>
    <t>Drukarka OKI MC 363</t>
  </si>
  <si>
    <t>Brother HL-B2080DW</t>
  </si>
  <si>
    <t>Brother HL-L52000DW</t>
  </si>
  <si>
    <t xml:space="preserve">Brother MFC-T920DW InkBenefit Plus </t>
  </si>
  <si>
    <t>EPSON WorkForce Pro WF-C579R</t>
  </si>
  <si>
    <t>Drukarka OKI B 432 dn</t>
  </si>
  <si>
    <t>czarny</t>
  </si>
  <si>
    <t>Urządzenie wielofunkcyjne OKI MC 883</t>
  </si>
  <si>
    <t>Drukarka HP Laser Jet P 1102</t>
  </si>
  <si>
    <t>Drukarka HP 1015</t>
  </si>
  <si>
    <t>Drukarka KYOCERA Ecosys M 6035 cidn</t>
  </si>
  <si>
    <t>Drukarka HP Laser Jet 1100</t>
  </si>
  <si>
    <t>Drukarka HP Laser Jet 1025 nw</t>
  </si>
  <si>
    <t>Urządzenie wielofunkcyjne OKI MC 853</t>
  </si>
  <si>
    <t>kserograf CANON IR 2520</t>
  </si>
  <si>
    <t>Drukarka HP Laser Jet Pro CM 1415 fn color MFP</t>
  </si>
  <si>
    <t>Drukarka OKI C531 dn</t>
  </si>
  <si>
    <t>Drukarka OKI C332</t>
  </si>
  <si>
    <t>Drukarka HP Color Laser Jet CP 5225DN</t>
  </si>
  <si>
    <t>SUMA</t>
  </si>
  <si>
    <t>Drukarka Brother HL-2312 D</t>
  </si>
  <si>
    <t>Wartość</t>
  </si>
  <si>
    <t>Zamienniki</t>
  </si>
  <si>
    <t>ILOŚĆ                           (w sztukach)</t>
  </si>
  <si>
    <t>Oryginalny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</si>
</sst>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  <numFmt numFmtId="166" formatCode="_-* #,##0.00\ [$zł-415]_-;\-* #,##0.00\ [$zł-415]_-;_-* &quot;-&quot;??\ [$zł-415]_-;_-@_-"/>
  </numFmts>
  <fonts count="10" x14ac:knownFonts="1"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</fills>
  <borders count="50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 diagonalUp="1" diagonalDown="1">
      <left style="medium">
        <color rgb="FF000000"/>
      </left>
      <right style="medium">
        <color rgb="FF000000"/>
      </right>
      <top/>
      <bottom style="double">
        <color rgb="FF000000"/>
      </bottom>
      <diagonal style="thin">
        <color rgb="FF000000"/>
      </diagonal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1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5" fontId="3" fillId="0" borderId="0"/>
    <xf numFmtId="165" fontId="3" fillId="0" borderId="0"/>
    <xf numFmtId="44" fontId="7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1" fontId="5" fillId="0" borderId="27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" fontId="5" fillId="0" borderId="2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1" fontId="5" fillId="0" borderId="29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wrapText="1"/>
    </xf>
    <xf numFmtId="1" fontId="5" fillId="0" borderId="41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6" fontId="0" fillId="0" borderId="9" xfId="10" applyNumberFormat="1" applyFont="1" applyFill="1" applyBorder="1" applyAlignment="1">
      <alignment horizontal="center" vertical="center" wrapText="1"/>
    </xf>
    <xf numFmtId="166" fontId="0" fillId="0" borderId="5" xfId="10" applyNumberFormat="1" applyFont="1" applyFill="1" applyBorder="1" applyAlignment="1">
      <alignment horizontal="center" vertical="center" wrapText="1"/>
    </xf>
    <xf numFmtId="166" fontId="0" fillId="0" borderId="17" xfId="10" applyNumberFormat="1" applyFont="1" applyFill="1" applyBorder="1" applyAlignment="1">
      <alignment horizontal="center" vertical="center" wrapText="1"/>
    </xf>
    <xf numFmtId="166" fontId="0" fillId="0" borderId="4" xfId="10" applyNumberFormat="1" applyFont="1" applyFill="1" applyBorder="1" applyAlignment="1">
      <alignment horizontal="center" vertical="center" wrapText="1"/>
    </xf>
    <xf numFmtId="166" fontId="0" fillId="0" borderId="16" xfId="10" applyNumberFormat="1" applyFont="1" applyFill="1" applyBorder="1" applyAlignment="1">
      <alignment horizontal="center" vertical="center" wrapText="1"/>
    </xf>
    <xf numFmtId="166" fontId="9" fillId="0" borderId="16" xfId="10" applyNumberFormat="1" applyFont="1" applyFill="1" applyBorder="1" applyAlignment="1">
      <alignment horizontal="center" vertical="center" wrapText="1"/>
    </xf>
    <xf numFmtId="166" fontId="0" fillId="0" borderId="8" xfId="10" applyNumberFormat="1" applyFont="1" applyFill="1" applyBorder="1" applyAlignment="1">
      <alignment horizontal="center" vertical="center" wrapText="1"/>
    </xf>
    <xf numFmtId="166" fontId="0" fillId="0" borderId="37" xfId="0" applyNumberFormat="1" applyBorder="1"/>
    <xf numFmtId="166" fontId="0" fillId="0" borderId="42" xfId="0" applyNumberFormat="1" applyBorder="1"/>
    <xf numFmtId="166" fontId="0" fillId="0" borderId="43" xfId="0" applyNumberFormat="1" applyBorder="1"/>
    <xf numFmtId="166" fontId="0" fillId="0" borderId="44" xfId="0" applyNumberFormat="1" applyBorder="1"/>
    <xf numFmtId="166" fontId="0" fillId="0" borderId="46" xfId="0" applyNumberFormat="1" applyBorder="1"/>
    <xf numFmtId="166" fontId="0" fillId="0" borderId="48" xfId="0" applyNumberFormat="1" applyBorder="1"/>
    <xf numFmtId="166" fontId="0" fillId="0" borderId="47" xfId="0" applyNumberFormat="1" applyBorder="1"/>
    <xf numFmtId="166" fontId="0" fillId="0" borderId="26" xfId="10" applyNumberFormat="1" applyFont="1" applyFill="1" applyBorder="1" applyAlignment="1">
      <alignment horizontal="center" vertical="center" wrapText="1"/>
    </xf>
    <xf numFmtId="166" fontId="0" fillId="0" borderId="45" xfId="0" applyNumberFormat="1" applyBorder="1"/>
    <xf numFmtId="166" fontId="0" fillId="0" borderId="49" xfId="0" applyNumberFormat="1" applyBorder="1"/>
  </cellXfs>
  <cellStyles count="11">
    <cellStyle name="Excel Built-in Normal" xfId="1" xr:uid="{00000000-0005-0000-0000-000000000000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  <cellStyle name="Walutowy" xfId="10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K67"/>
  <sheetViews>
    <sheetView tabSelected="1" view="pageLayout" zoomScaleNormal="100" workbookViewId="0">
      <selection activeCell="C75" sqref="C75"/>
    </sheetView>
  </sheetViews>
  <sheetFormatPr defaultRowHeight="14.25" x14ac:dyDescent="0.2"/>
  <cols>
    <col min="1" max="1" width="4.5" style="2" customWidth="1"/>
    <col min="2" max="2" width="42.875" style="3" customWidth="1"/>
    <col min="3" max="3" width="19.5" style="4" customWidth="1"/>
    <col min="4" max="4" width="11.375" style="5" customWidth="1"/>
    <col min="5" max="5" width="12" style="2" customWidth="1"/>
    <col min="6" max="6" width="12.625" style="1" bestFit="1" customWidth="1"/>
    <col min="7" max="7" width="15.375" customWidth="1"/>
    <col min="8" max="176" width="10.875" customWidth="1"/>
    <col min="177" max="177" width="5.375" customWidth="1"/>
    <col min="178" max="178" width="23" customWidth="1"/>
    <col min="179" max="179" width="19.5" customWidth="1"/>
    <col min="180" max="183" width="10.875" customWidth="1"/>
    <col min="184" max="184" width="11.625" customWidth="1"/>
    <col min="185" max="432" width="10.875" customWidth="1"/>
    <col min="433" max="433" width="5.375" customWidth="1"/>
    <col min="434" max="434" width="23" customWidth="1"/>
    <col min="435" max="435" width="19.5" customWidth="1"/>
    <col min="436" max="439" width="10.875" customWidth="1"/>
    <col min="440" max="440" width="11.625" customWidth="1"/>
    <col min="441" max="688" width="10.875" customWidth="1"/>
    <col min="689" max="689" width="5.375" customWidth="1"/>
    <col min="690" max="690" width="23" customWidth="1"/>
    <col min="691" max="691" width="19.5" customWidth="1"/>
    <col min="692" max="695" width="10.875" customWidth="1"/>
    <col min="696" max="696" width="11.625" customWidth="1"/>
    <col min="697" max="944" width="10.875" customWidth="1"/>
    <col min="945" max="945" width="5.375" customWidth="1"/>
    <col min="946" max="946" width="23" customWidth="1"/>
    <col min="947" max="947" width="19.5" customWidth="1"/>
    <col min="948" max="951" width="10.875" customWidth="1"/>
    <col min="952" max="952" width="11.625" customWidth="1"/>
    <col min="953" max="1004" width="10.875" customWidth="1"/>
    <col min="1005" max="1005" width="9.125" customWidth="1"/>
    <col min="1006" max="1011" width="9" customWidth="1"/>
  </cols>
  <sheetData>
    <row r="1" spans="1:999" ht="35.25" thickTop="1" thickBot="1" x14ac:dyDescent="0.25">
      <c r="A1" s="6" t="s">
        <v>0</v>
      </c>
      <c r="B1" s="7" t="s">
        <v>1</v>
      </c>
      <c r="C1" s="7" t="s">
        <v>2</v>
      </c>
      <c r="D1" s="8" t="s">
        <v>37</v>
      </c>
      <c r="E1" s="7" t="s">
        <v>3</v>
      </c>
      <c r="F1" s="9" t="s">
        <v>4</v>
      </c>
      <c r="G1" s="34" t="s">
        <v>35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</row>
    <row r="2" spans="1:999" ht="12.75" customHeight="1" thickTop="1" x14ac:dyDescent="0.2">
      <c r="A2" s="72">
        <v>1</v>
      </c>
      <c r="B2" s="73" t="s">
        <v>5</v>
      </c>
      <c r="C2" s="14" t="s">
        <v>6</v>
      </c>
      <c r="D2" s="15">
        <v>3</v>
      </c>
      <c r="E2" s="74" t="s">
        <v>7</v>
      </c>
      <c r="F2" s="78"/>
      <c r="G2" s="86">
        <f>D2*F2</f>
        <v>0</v>
      </c>
    </row>
    <row r="3" spans="1:999" ht="12.75" customHeight="1" x14ac:dyDescent="0.2">
      <c r="A3" s="49"/>
      <c r="B3" s="52"/>
      <c r="C3" s="16" t="s">
        <v>8</v>
      </c>
      <c r="D3" s="17">
        <v>2</v>
      </c>
      <c r="E3" s="54"/>
      <c r="F3" s="79"/>
      <c r="G3" s="87">
        <f t="shared" ref="G3:G65" si="0">D3*F3</f>
        <v>0</v>
      </c>
    </row>
    <row r="4" spans="1:999" ht="12.75" customHeight="1" x14ac:dyDescent="0.2">
      <c r="A4" s="49"/>
      <c r="B4" s="52"/>
      <c r="C4" s="16" t="s">
        <v>9</v>
      </c>
      <c r="D4" s="17">
        <v>2</v>
      </c>
      <c r="E4" s="54"/>
      <c r="F4" s="79"/>
      <c r="G4" s="87">
        <f t="shared" si="0"/>
        <v>0</v>
      </c>
    </row>
    <row r="5" spans="1:999" ht="15" thickBot="1" x14ac:dyDescent="0.25">
      <c r="A5" s="50"/>
      <c r="B5" s="53"/>
      <c r="C5" s="18" t="s">
        <v>10</v>
      </c>
      <c r="D5" s="19">
        <v>2</v>
      </c>
      <c r="E5" s="55"/>
      <c r="F5" s="80"/>
      <c r="G5" s="88">
        <f t="shared" si="0"/>
        <v>0</v>
      </c>
    </row>
    <row r="6" spans="1:999" ht="14.1" customHeight="1" x14ac:dyDescent="0.2">
      <c r="A6" s="67">
        <v>2</v>
      </c>
      <c r="B6" s="65" t="s">
        <v>11</v>
      </c>
      <c r="C6" s="20" t="s">
        <v>6</v>
      </c>
      <c r="D6" s="21">
        <v>2</v>
      </c>
      <c r="E6" s="75" t="s">
        <v>12</v>
      </c>
      <c r="F6" s="81"/>
      <c r="G6" s="89">
        <f t="shared" si="0"/>
        <v>0</v>
      </c>
    </row>
    <row r="7" spans="1:999" x14ac:dyDescent="0.2">
      <c r="A7" s="57"/>
      <c r="B7" s="60"/>
      <c r="C7" s="16" t="s">
        <v>8</v>
      </c>
      <c r="D7" s="17">
        <v>2</v>
      </c>
      <c r="E7" s="76"/>
      <c r="F7" s="79"/>
      <c r="G7" s="87">
        <f t="shared" si="0"/>
        <v>0</v>
      </c>
    </row>
    <row r="8" spans="1:999" x14ac:dyDescent="0.2">
      <c r="A8" s="57"/>
      <c r="B8" s="60"/>
      <c r="C8" s="16" t="s">
        <v>9</v>
      </c>
      <c r="D8" s="17">
        <v>2</v>
      </c>
      <c r="E8" s="76"/>
      <c r="F8" s="79"/>
      <c r="G8" s="87">
        <f t="shared" si="0"/>
        <v>0</v>
      </c>
    </row>
    <row r="9" spans="1:999" ht="15" thickBot="1" x14ac:dyDescent="0.25">
      <c r="A9" s="68"/>
      <c r="B9" s="66"/>
      <c r="C9" s="22" t="s">
        <v>10</v>
      </c>
      <c r="D9" s="23">
        <v>2</v>
      </c>
      <c r="E9" s="77"/>
      <c r="F9" s="80"/>
      <c r="G9" s="88">
        <f t="shared" si="0"/>
        <v>0</v>
      </c>
    </row>
    <row r="10" spans="1:999" ht="12.75" customHeight="1" x14ac:dyDescent="0.2">
      <c r="A10" s="56">
        <v>3</v>
      </c>
      <c r="B10" s="59" t="s">
        <v>13</v>
      </c>
      <c r="C10" s="24" t="s">
        <v>6</v>
      </c>
      <c r="D10" s="25">
        <v>3</v>
      </c>
      <c r="E10" s="62" t="s">
        <v>7</v>
      </c>
      <c r="F10" s="81"/>
      <c r="G10" s="89">
        <f t="shared" si="0"/>
        <v>0</v>
      </c>
    </row>
    <row r="11" spans="1:999" ht="12.75" customHeight="1" x14ac:dyDescent="0.2">
      <c r="A11" s="57"/>
      <c r="B11" s="60"/>
      <c r="C11" s="16" t="s">
        <v>8</v>
      </c>
      <c r="D11" s="17">
        <v>2</v>
      </c>
      <c r="E11" s="63"/>
      <c r="F11" s="79"/>
      <c r="G11" s="87">
        <f t="shared" si="0"/>
        <v>0</v>
      </c>
    </row>
    <row r="12" spans="1:999" ht="12.75" customHeight="1" x14ac:dyDescent="0.2">
      <c r="A12" s="57"/>
      <c r="B12" s="60"/>
      <c r="C12" s="16" t="s">
        <v>9</v>
      </c>
      <c r="D12" s="17">
        <v>2</v>
      </c>
      <c r="E12" s="63"/>
      <c r="F12" s="79"/>
      <c r="G12" s="87">
        <f t="shared" si="0"/>
        <v>0</v>
      </c>
    </row>
    <row r="13" spans="1:999" ht="15" thickBot="1" x14ac:dyDescent="0.25">
      <c r="A13" s="58"/>
      <c r="B13" s="61"/>
      <c r="C13" s="18" t="s">
        <v>10</v>
      </c>
      <c r="D13" s="19">
        <v>2</v>
      </c>
      <c r="E13" s="64"/>
      <c r="F13" s="80"/>
      <c r="G13" s="88">
        <f t="shared" si="0"/>
        <v>0</v>
      </c>
    </row>
    <row r="14" spans="1:999" ht="14.1" customHeight="1" x14ac:dyDescent="0.2">
      <c r="A14" s="56">
        <v>4</v>
      </c>
      <c r="B14" s="59" t="s">
        <v>14</v>
      </c>
      <c r="C14" s="24" t="s">
        <v>6</v>
      </c>
      <c r="D14" s="25">
        <v>3</v>
      </c>
      <c r="E14" s="62" t="s">
        <v>7</v>
      </c>
      <c r="F14" s="81"/>
      <c r="G14" s="90">
        <f t="shared" si="0"/>
        <v>0</v>
      </c>
    </row>
    <row r="15" spans="1:999" x14ac:dyDescent="0.2">
      <c r="A15" s="57"/>
      <c r="B15" s="60"/>
      <c r="C15" s="16" t="s">
        <v>8</v>
      </c>
      <c r="D15" s="17">
        <v>2</v>
      </c>
      <c r="E15" s="63"/>
      <c r="F15" s="79"/>
      <c r="G15" s="87">
        <f t="shared" si="0"/>
        <v>0</v>
      </c>
    </row>
    <row r="16" spans="1:999" x14ac:dyDescent="0.2">
      <c r="A16" s="57"/>
      <c r="B16" s="60"/>
      <c r="C16" s="16" t="s">
        <v>9</v>
      </c>
      <c r="D16" s="17">
        <v>2</v>
      </c>
      <c r="E16" s="63"/>
      <c r="F16" s="79"/>
      <c r="G16" s="87">
        <f t="shared" si="0"/>
        <v>0</v>
      </c>
    </row>
    <row r="17" spans="1:7" ht="15" thickBot="1" x14ac:dyDescent="0.25">
      <c r="A17" s="58"/>
      <c r="B17" s="61"/>
      <c r="C17" s="18" t="s">
        <v>10</v>
      </c>
      <c r="D17" s="19">
        <v>2</v>
      </c>
      <c r="E17" s="64"/>
      <c r="F17" s="80"/>
      <c r="G17" s="88">
        <f t="shared" si="0"/>
        <v>0</v>
      </c>
    </row>
    <row r="18" spans="1:7" ht="33" customHeight="1" thickBot="1" x14ac:dyDescent="0.25">
      <c r="A18" s="10">
        <v>5</v>
      </c>
      <c r="B18" s="11" t="s">
        <v>15</v>
      </c>
      <c r="C18" s="12" t="s">
        <v>6</v>
      </c>
      <c r="D18" s="13">
        <v>4</v>
      </c>
      <c r="E18" s="33" t="s">
        <v>7</v>
      </c>
      <c r="F18" s="82"/>
      <c r="G18" s="91">
        <f t="shared" si="0"/>
        <v>0</v>
      </c>
    </row>
    <row r="19" spans="1:7" ht="37.5" customHeight="1" thickBot="1" x14ac:dyDescent="0.25">
      <c r="A19" s="10">
        <v>6</v>
      </c>
      <c r="B19" s="11" t="s">
        <v>16</v>
      </c>
      <c r="C19" s="12" t="s">
        <v>6</v>
      </c>
      <c r="D19" s="13">
        <v>2</v>
      </c>
      <c r="E19" s="33" t="s">
        <v>7</v>
      </c>
      <c r="F19" s="82"/>
      <c r="G19" s="91">
        <f t="shared" si="0"/>
        <v>0</v>
      </c>
    </row>
    <row r="20" spans="1:7" ht="14.1" customHeight="1" x14ac:dyDescent="0.2">
      <c r="A20" s="67">
        <v>7</v>
      </c>
      <c r="B20" s="65" t="s">
        <v>17</v>
      </c>
      <c r="C20" s="20" t="s">
        <v>6</v>
      </c>
      <c r="D20" s="21">
        <v>2</v>
      </c>
      <c r="E20" s="62" t="s">
        <v>7</v>
      </c>
      <c r="F20" s="81"/>
      <c r="G20" s="90">
        <f t="shared" si="0"/>
        <v>0</v>
      </c>
    </row>
    <row r="21" spans="1:7" x14ac:dyDescent="0.2">
      <c r="A21" s="57"/>
      <c r="B21" s="60"/>
      <c r="C21" s="16" t="s">
        <v>8</v>
      </c>
      <c r="D21" s="17">
        <v>1</v>
      </c>
      <c r="E21" s="63"/>
      <c r="F21" s="79"/>
      <c r="G21" s="87">
        <f t="shared" si="0"/>
        <v>0</v>
      </c>
    </row>
    <row r="22" spans="1:7" x14ac:dyDescent="0.2">
      <c r="A22" s="57"/>
      <c r="B22" s="60"/>
      <c r="C22" s="16" t="s">
        <v>9</v>
      </c>
      <c r="D22" s="17">
        <v>1</v>
      </c>
      <c r="E22" s="63"/>
      <c r="F22" s="79"/>
      <c r="G22" s="87">
        <f t="shared" si="0"/>
        <v>0</v>
      </c>
    </row>
    <row r="23" spans="1:7" ht="15" thickBot="1" x14ac:dyDescent="0.25">
      <c r="A23" s="68"/>
      <c r="B23" s="66"/>
      <c r="C23" s="22" t="s">
        <v>10</v>
      </c>
      <c r="D23" s="23">
        <v>1</v>
      </c>
      <c r="E23" s="64"/>
      <c r="F23" s="80"/>
      <c r="G23" s="88">
        <f t="shared" si="0"/>
        <v>0</v>
      </c>
    </row>
    <row r="24" spans="1:7" x14ac:dyDescent="0.2">
      <c r="A24" s="56">
        <v>8</v>
      </c>
      <c r="B24" s="59" t="s">
        <v>18</v>
      </c>
      <c r="C24" s="24" t="s">
        <v>6</v>
      </c>
      <c r="D24" s="25">
        <v>3</v>
      </c>
      <c r="E24" s="62" t="s">
        <v>7</v>
      </c>
      <c r="F24" s="81"/>
      <c r="G24" s="90">
        <f t="shared" si="0"/>
        <v>0</v>
      </c>
    </row>
    <row r="25" spans="1:7" x14ac:dyDescent="0.2">
      <c r="A25" s="57"/>
      <c r="B25" s="60"/>
      <c r="C25" s="16" t="s">
        <v>8</v>
      </c>
      <c r="D25" s="17">
        <v>2</v>
      </c>
      <c r="E25" s="63"/>
      <c r="F25" s="79"/>
      <c r="G25" s="87">
        <f t="shared" si="0"/>
        <v>0</v>
      </c>
    </row>
    <row r="26" spans="1:7" x14ac:dyDescent="0.2">
      <c r="A26" s="57"/>
      <c r="B26" s="60"/>
      <c r="C26" s="16" t="s">
        <v>9</v>
      </c>
      <c r="D26" s="17">
        <v>2</v>
      </c>
      <c r="E26" s="63"/>
      <c r="F26" s="79"/>
      <c r="G26" s="87">
        <f t="shared" si="0"/>
        <v>0</v>
      </c>
    </row>
    <row r="27" spans="1:7" ht="15" thickBot="1" x14ac:dyDescent="0.25">
      <c r="A27" s="58"/>
      <c r="B27" s="61"/>
      <c r="C27" s="18" t="s">
        <v>10</v>
      </c>
      <c r="D27" s="19">
        <v>2</v>
      </c>
      <c r="E27" s="64"/>
      <c r="F27" s="80"/>
      <c r="G27" s="88">
        <f t="shared" si="0"/>
        <v>0</v>
      </c>
    </row>
    <row r="28" spans="1:7" ht="15" thickBot="1" x14ac:dyDescent="0.25">
      <c r="A28" s="10">
        <v>9</v>
      </c>
      <c r="B28" s="11" t="s">
        <v>19</v>
      </c>
      <c r="C28" s="12" t="s">
        <v>20</v>
      </c>
      <c r="D28" s="13">
        <v>4</v>
      </c>
      <c r="E28" s="33" t="s">
        <v>7</v>
      </c>
      <c r="F28" s="82"/>
      <c r="G28" s="91">
        <f t="shared" si="0"/>
        <v>0</v>
      </c>
    </row>
    <row r="29" spans="1:7" ht="12.75" customHeight="1" x14ac:dyDescent="0.2">
      <c r="A29" s="56">
        <v>10</v>
      </c>
      <c r="B29" s="69" t="s">
        <v>21</v>
      </c>
      <c r="C29" s="24" t="s">
        <v>6</v>
      </c>
      <c r="D29" s="25">
        <v>3</v>
      </c>
      <c r="E29" s="62" t="s">
        <v>7</v>
      </c>
      <c r="F29" s="81"/>
      <c r="G29" s="90">
        <f t="shared" si="0"/>
        <v>0</v>
      </c>
    </row>
    <row r="30" spans="1:7" ht="18.75" customHeight="1" x14ac:dyDescent="0.2">
      <c r="A30" s="57"/>
      <c r="B30" s="70"/>
      <c r="C30" s="16" t="s">
        <v>8</v>
      </c>
      <c r="D30" s="17">
        <v>2</v>
      </c>
      <c r="E30" s="63"/>
      <c r="F30" s="79"/>
      <c r="G30" s="87">
        <f t="shared" si="0"/>
        <v>0</v>
      </c>
    </row>
    <row r="31" spans="1:7" ht="13.5" customHeight="1" x14ac:dyDescent="0.2">
      <c r="A31" s="57"/>
      <c r="B31" s="70"/>
      <c r="C31" s="16" t="s">
        <v>9</v>
      </c>
      <c r="D31" s="17">
        <v>2</v>
      </c>
      <c r="E31" s="63"/>
      <c r="F31" s="79"/>
      <c r="G31" s="87">
        <f t="shared" si="0"/>
        <v>0</v>
      </c>
    </row>
    <row r="32" spans="1:7" ht="13.5" customHeight="1" thickBot="1" x14ac:dyDescent="0.25">
      <c r="A32" s="58"/>
      <c r="B32" s="71"/>
      <c r="C32" s="18" t="s">
        <v>10</v>
      </c>
      <c r="D32" s="19">
        <v>2</v>
      </c>
      <c r="E32" s="64"/>
      <c r="F32" s="80"/>
      <c r="G32" s="88">
        <f t="shared" si="0"/>
        <v>0</v>
      </c>
    </row>
    <row r="33" spans="1:7" ht="34.5" customHeight="1" thickBot="1" x14ac:dyDescent="0.25">
      <c r="A33" s="26">
        <v>11</v>
      </c>
      <c r="B33" s="27" t="s">
        <v>22</v>
      </c>
      <c r="C33" s="28" t="s">
        <v>20</v>
      </c>
      <c r="D33" s="29">
        <v>1</v>
      </c>
      <c r="E33" s="33" t="s">
        <v>36</v>
      </c>
      <c r="F33" s="82"/>
      <c r="G33" s="91">
        <f t="shared" si="0"/>
        <v>0</v>
      </c>
    </row>
    <row r="34" spans="1:7" ht="26.25" customHeight="1" thickBot="1" x14ac:dyDescent="0.25">
      <c r="A34" s="10">
        <v>12</v>
      </c>
      <c r="B34" s="11" t="s">
        <v>23</v>
      </c>
      <c r="C34" s="12" t="s">
        <v>20</v>
      </c>
      <c r="D34" s="13">
        <v>1</v>
      </c>
      <c r="E34" s="33" t="s">
        <v>36</v>
      </c>
      <c r="F34" s="82"/>
      <c r="G34" s="91">
        <f t="shared" si="0"/>
        <v>0</v>
      </c>
    </row>
    <row r="35" spans="1:7" ht="14.1" customHeight="1" x14ac:dyDescent="0.2">
      <c r="A35" s="49">
        <v>13</v>
      </c>
      <c r="B35" s="65" t="s">
        <v>24</v>
      </c>
      <c r="C35" s="20" t="s">
        <v>6</v>
      </c>
      <c r="D35" s="21">
        <v>3</v>
      </c>
      <c r="E35" s="62" t="s">
        <v>7</v>
      </c>
      <c r="F35" s="81"/>
      <c r="G35" s="90">
        <f t="shared" si="0"/>
        <v>0</v>
      </c>
    </row>
    <row r="36" spans="1:7" x14ac:dyDescent="0.2">
      <c r="A36" s="49"/>
      <c r="B36" s="60"/>
      <c r="C36" s="16" t="s">
        <v>8</v>
      </c>
      <c r="D36" s="17">
        <v>2</v>
      </c>
      <c r="E36" s="63"/>
      <c r="F36" s="79"/>
      <c r="G36" s="87">
        <f t="shared" si="0"/>
        <v>0</v>
      </c>
    </row>
    <row r="37" spans="1:7" x14ac:dyDescent="0.2">
      <c r="A37" s="49"/>
      <c r="B37" s="60"/>
      <c r="C37" s="16" t="s">
        <v>9</v>
      </c>
      <c r="D37" s="17">
        <v>2</v>
      </c>
      <c r="E37" s="63"/>
      <c r="F37" s="79"/>
      <c r="G37" s="87">
        <f t="shared" si="0"/>
        <v>0</v>
      </c>
    </row>
    <row r="38" spans="1:7" ht="15" thickBot="1" x14ac:dyDescent="0.25">
      <c r="A38" s="49"/>
      <c r="B38" s="66"/>
      <c r="C38" s="22" t="s">
        <v>10</v>
      </c>
      <c r="D38" s="23">
        <v>2</v>
      </c>
      <c r="E38" s="64"/>
      <c r="F38" s="80"/>
      <c r="G38" s="88">
        <f t="shared" si="0"/>
        <v>0</v>
      </c>
    </row>
    <row r="39" spans="1:7" ht="33" customHeight="1" thickBot="1" x14ac:dyDescent="0.25">
      <c r="A39" s="10">
        <v>14</v>
      </c>
      <c r="B39" s="11" t="s">
        <v>25</v>
      </c>
      <c r="C39" s="12" t="s">
        <v>20</v>
      </c>
      <c r="D39" s="13">
        <v>3</v>
      </c>
      <c r="E39" s="33" t="s">
        <v>36</v>
      </c>
      <c r="F39" s="83"/>
      <c r="G39" s="91">
        <f t="shared" si="0"/>
        <v>0</v>
      </c>
    </row>
    <row r="40" spans="1:7" ht="14.1" customHeight="1" x14ac:dyDescent="0.2">
      <c r="A40" s="67">
        <v>15</v>
      </c>
      <c r="B40" s="65" t="s">
        <v>26</v>
      </c>
      <c r="C40" s="20" t="s">
        <v>6</v>
      </c>
      <c r="D40" s="21">
        <v>3</v>
      </c>
      <c r="E40" s="62" t="s">
        <v>7</v>
      </c>
      <c r="F40" s="81"/>
      <c r="G40" s="90">
        <f t="shared" si="0"/>
        <v>0</v>
      </c>
    </row>
    <row r="41" spans="1:7" x14ac:dyDescent="0.2">
      <c r="A41" s="57"/>
      <c r="B41" s="60"/>
      <c r="C41" s="16" t="s">
        <v>8</v>
      </c>
      <c r="D41" s="17">
        <v>3</v>
      </c>
      <c r="E41" s="63"/>
      <c r="F41" s="79"/>
      <c r="G41" s="87">
        <f t="shared" si="0"/>
        <v>0</v>
      </c>
    </row>
    <row r="42" spans="1:7" x14ac:dyDescent="0.2">
      <c r="A42" s="57"/>
      <c r="B42" s="60"/>
      <c r="C42" s="16" t="s">
        <v>9</v>
      </c>
      <c r="D42" s="17">
        <v>3</v>
      </c>
      <c r="E42" s="63"/>
      <c r="F42" s="79"/>
      <c r="G42" s="87">
        <f t="shared" si="0"/>
        <v>0</v>
      </c>
    </row>
    <row r="43" spans="1:7" ht="15" thickBot="1" x14ac:dyDescent="0.25">
      <c r="A43" s="68"/>
      <c r="B43" s="66"/>
      <c r="C43" s="22" t="s">
        <v>10</v>
      </c>
      <c r="D43" s="23">
        <v>3</v>
      </c>
      <c r="E43" s="64"/>
      <c r="F43" s="80"/>
      <c r="G43" s="88">
        <f t="shared" si="0"/>
        <v>0</v>
      </c>
    </row>
    <row r="44" spans="1:7" ht="14.1" customHeight="1" x14ac:dyDescent="0.2">
      <c r="A44" s="56">
        <v>16</v>
      </c>
      <c r="B44" s="59" t="s">
        <v>27</v>
      </c>
      <c r="C44" s="24" t="s">
        <v>6</v>
      </c>
      <c r="D44" s="25">
        <v>5</v>
      </c>
      <c r="E44" s="62" t="s">
        <v>7</v>
      </c>
      <c r="F44" s="81"/>
      <c r="G44" s="90">
        <f t="shared" si="0"/>
        <v>0</v>
      </c>
    </row>
    <row r="45" spans="1:7" x14ac:dyDescent="0.2">
      <c r="A45" s="57"/>
      <c r="B45" s="60"/>
      <c r="C45" s="16" t="s">
        <v>8</v>
      </c>
      <c r="D45" s="17">
        <v>2</v>
      </c>
      <c r="E45" s="63"/>
      <c r="F45" s="79"/>
      <c r="G45" s="87">
        <f t="shared" si="0"/>
        <v>0</v>
      </c>
    </row>
    <row r="46" spans="1:7" x14ac:dyDescent="0.2">
      <c r="A46" s="57"/>
      <c r="B46" s="60"/>
      <c r="C46" s="16" t="s">
        <v>9</v>
      </c>
      <c r="D46" s="17">
        <v>3</v>
      </c>
      <c r="E46" s="63"/>
      <c r="F46" s="79"/>
      <c r="G46" s="87">
        <f t="shared" si="0"/>
        <v>0</v>
      </c>
    </row>
    <row r="47" spans="1:7" ht="15" thickBot="1" x14ac:dyDescent="0.25">
      <c r="A47" s="58"/>
      <c r="B47" s="61"/>
      <c r="C47" s="18" t="s">
        <v>10</v>
      </c>
      <c r="D47" s="19">
        <v>2</v>
      </c>
      <c r="E47" s="64"/>
      <c r="F47" s="80"/>
      <c r="G47" s="88">
        <f t="shared" si="0"/>
        <v>0</v>
      </c>
    </row>
    <row r="48" spans="1:7" ht="15" thickBot="1" x14ac:dyDescent="0.25">
      <c r="A48" s="26">
        <v>17</v>
      </c>
      <c r="B48" s="27" t="s">
        <v>28</v>
      </c>
      <c r="C48" s="28" t="s">
        <v>20</v>
      </c>
      <c r="D48" s="29">
        <v>6</v>
      </c>
      <c r="E48" s="33" t="s">
        <v>36</v>
      </c>
      <c r="F48" s="82"/>
      <c r="G48" s="91">
        <f t="shared" si="0"/>
        <v>0</v>
      </c>
    </row>
    <row r="49" spans="1:7" ht="14.1" customHeight="1" x14ac:dyDescent="0.2">
      <c r="A49" s="56">
        <v>18</v>
      </c>
      <c r="B49" s="59" t="s">
        <v>29</v>
      </c>
      <c r="C49" s="24" t="s">
        <v>6</v>
      </c>
      <c r="D49" s="25">
        <v>3</v>
      </c>
      <c r="E49" s="62" t="s">
        <v>36</v>
      </c>
      <c r="F49" s="81"/>
      <c r="G49" s="90">
        <f t="shared" si="0"/>
        <v>0</v>
      </c>
    </row>
    <row r="50" spans="1:7" x14ac:dyDescent="0.2">
      <c r="A50" s="57"/>
      <c r="B50" s="60"/>
      <c r="C50" s="16" t="s">
        <v>8</v>
      </c>
      <c r="D50" s="17">
        <v>3</v>
      </c>
      <c r="E50" s="63"/>
      <c r="F50" s="79"/>
      <c r="G50" s="87">
        <f t="shared" si="0"/>
        <v>0</v>
      </c>
    </row>
    <row r="51" spans="1:7" x14ac:dyDescent="0.2">
      <c r="A51" s="57"/>
      <c r="B51" s="60"/>
      <c r="C51" s="16" t="s">
        <v>9</v>
      </c>
      <c r="D51" s="17">
        <v>3</v>
      </c>
      <c r="E51" s="63"/>
      <c r="F51" s="79"/>
      <c r="G51" s="87">
        <f t="shared" si="0"/>
        <v>0</v>
      </c>
    </row>
    <row r="52" spans="1:7" ht="15" thickBot="1" x14ac:dyDescent="0.25">
      <c r="A52" s="58"/>
      <c r="B52" s="61"/>
      <c r="C52" s="18" t="s">
        <v>10</v>
      </c>
      <c r="D52" s="19">
        <v>3</v>
      </c>
      <c r="E52" s="64"/>
      <c r="F52" s="80"/>
      <c r="G52" s="88">
        <f t="shared" si="0"/>
        <v>0</v>
      </c>
    </row>
    <row r="53" spans="1:7" ht="15" thickBot="1" x14ac:dyDescent="0.25">
      <c r="A53" s="31">
        <v>19</v>
      </c>
      <c r="B53" s="32" t="s">
        <v>34</v>
      </c>
      <c r="C53" s="37" t="s">
        <v>20</v>
      </c>
      <c r="D53" s="38">
        <v>5</v>
      </c>
      <c r="E53" s="33" t="s">
        <v>38</v>
      </c>
      <c r="F53" s="92"/>
      <c r="G53" s="93">
        <f t="shared" si="0"/>
        <v>0</v>
      </c>
    </row>
    <row r="54" spans="1:7" ht="14.1" customHeight="1" x14ac:dyDescent="0.2">
      <c r="A54" s="48">
        <v>20</v>
      </c>
      <c r="B54" s="51" t="s">
        <v>30</v>
      </c>
      <c r="C54" s="24" t="s">
        <v>6</v>
      </c>
      <c r="D54" s="25">
        <v>6</v>
      </c>
      <c r="E54" s="54" t="s">
        <v>7</v>
      </c>
      <c r="F54" s="81"/>
      <c r="G54" s="90">
        <f t="shared" si="0"/>
        <v>0</v>
      </c>
    </row>
    <row r="55" spans="1:7" x14ac:dyDescent="0.2">
      <c r="A55" s="49"/>
      <c r="B55" s="52"/>
      <c r="C55" s="16" t="s">
        <v>8</v>
      </c>
      <c r="D55" s="17">
        <v>4</v>
      </c>
      <c r="E55" s="54"/>
      <c r="F55" s="79"/>
      <c r="G55" s="87">
        <f t="shared" si="0"/>
        <v>0</v>
      </c>
    </row>
    <row r="56" spans="1:7" x14ac:dyDescent="0.2">
      <c r="A56" s="49"/>
      <c r="B56" s="52"/>
      <c r="C56" s="16" t="s">
        <v>9</v>
      </c>
      <c r="D56" s="17">
        <v>4</v>
      </c>
      <c r="E56" s="54"/>
      <c r="F56" s="79"/>
      <c r="G56" s="87">
        <f t="shared" si="0"/>
        <v>0</v>
      </c>
    </row>
    <row r="57" spans="1:7" ht="15" thickBot="1" x14ac:dyDescent="0.25">
      <c r="A57" s="50"/>
      <c r="B57" s="53"/>
      <c r="C57" s="18" t="s">
        <v>10</v>
      </c>
      <c r="D57" s="19">
        <v>4</v>
      </c>
      <c r="E57" s="55"/>
      <c r="F57" s="80"/>
      <c r="G57" s="88">
        <f t="shared" si="0"/>
        <v>0</v>
      </c>
    </row>
    <row r="58" spans="1:7" ht="14.1" customHeight="1" x14ac:dyDescent="0.2">
      <c r="A58" s="48">
        <v>21</v>
      </c>
      <c r="B58" s="51" t="s">
        <v>31</v>
      </c>
      <c r="C58" s="20" t="s">
        <v>6</v>
      </c>
      <c r="D58" s="21">
        <v>3</v>
      </c>
      <c r="E58" s="54" t="s">
        <v>7</v>
      </c>
      <c r="F58" s="81"/>
      <c r="G58" s="90">
        <f t="shared" si="0"/>
        <v>0</v>
      </c>
    </row>
    <row r="59" spans="1:7" x14ac:dyDescent="0.2">
      <c r="A59" s="49"/>
      <c r="B59" s="52"/>
      <c r="C59" s="16" t="s">
        <v>8</v>
      </c>
      <c r="D59" s="17">
        <v>2</v>
      </c>
      <c r="E59" s="54"/>
      <c r="F59" s="79"/>
      <c r="G59" s="87">
        <f t="shared" si="0"/>
        <v>0</v>
      </c>
    </row>
    <row r="60" spans="1:7" x14ac:dyDescent="0.2">
      <c r="A60" s="49"/>
      <c r="B60" s="52"/>
      <c r="C60" s="16" t="s">
        <v>9</v>
      </c>
      <c r="D60" s="17">
        <v>2</v>
      </c>
      <c r="E60" s="54"/>
      <c r="F60" s="79"/>
      <c r="G60" s="87">
        <f t="shared" si="0"/>
        <v>0</v>
      </c>
    </row>
    <row r="61" spans="1:7" ht="15" thickBot="1" x14ac:dyDescent="0.25">
      <c r="A61" s="50"/>
      <c r="B61" s="53"/>
      <c r="C61" s="18" t="s">
        <v>10</v>
      </c>
      <c r="D61" s="36">
        <v>2</v>
      </c>
      <c r="E61" s="55"/>
      <c r="F61" s="80"/>
      <c r="G61" s="88">
        <f t="shared" si="0"/>
        <v>0</v>
      </c>
    </row>
    <row r="62" spans="1:7" ht="14.1" customHeight="1" thickBot="1" x14ac:dyDescent="0.25">
      <c r="A62" s="39">
        <v>22</v>
      </c>
      <c r="B62" s="41" t="s">
        <v>32</v>
      </c>
      <c r="C62" s="20" t="s">
        <v>6</v>
      </c>
      <c r="D62" s="21">
        <v>1</v>
      </c>
      <c r="E62" s="43" t="s">
        <v>36</v>
      </c>
      <c r="F62" s="81"/>
      <c r="G62" s="90">
        <f t="shared" si="0"/>
        <v>0</v>
      </c>
    </row>
    <row r="63" spans="1:7" ht="15.75" thickTop="1" thickBot="1" x14ac:dyDescent="0.25">
      <c r="A63" s="40"/>
      <c r="B63" s="42"/>
      <c r="C63" s="16" t="s">
        <v>8</v>
      </c>
      <c r="D63" s="17">
        <v>1</v>
      </c>
      <c r="E63" s="44"/>
      <c r="F63" s="79"/>
      <c r="G63" s="87">
        <f t="shared" si="0"/>
        <v>0</v>
      </c>
    </row>
    <row r="64" spans="1:7" ht="15.75" thickTop="1" thickBot="1" x14ac:dyDescent="0.25">
      <c r="A64" s="40"/>
      <c r="B64" s="42"/>
      <c r="C64" s="16" t="s">
        <v>9</v>
      </c>
      <c r="D64" s="17">
        <v>1</v>
      </c>
      <c r="E64" s="44"/>
      <c r="F64" s="79"/>
      <c r="G64" s="87">
        <f t="shared" si="0"/>
        <v>0</v>
      </c>
    </row>
    <row r="65" spans="1:7" ht="15.75" thickTop="1" thickBot="1" x14ac:dyDescent="0.25">
      <c r="A65" s="40"/>
      <c r="B65" s="42"/>
      <c r="C65" s="30" t="s">
        <v>10</v>
      </c>
      <c r="D65" s="17">
        <v>1</v>
      </c>
      <c r="E65" s="44"/>
      <c r="F65" s="84"/>
      <c r="G65" s="94">
        <f t="shared" si="0"/>
        <v>0</v>
      </c>
    </row>
    <row r="66" spans="1:7" ht="16.5" thickTop="1" thickBot="1" x14ac:dyDescent="0.25">
      <c r="A66" s="45" t="s">
        <v>33</v>
      </c>
      <c r="B66" s="46"/>
      <c r="C66" s="46"/>
      <c r="D66" s="46"/>
      <c r="E66" s="47"/>
      <c r="F66" s="35"/>
      <c r="G66" s="85">
        <f>SUM(G2:G65)</f>
        <v>0</v>
      </c>
    </row>
    <row r="67" spans="1:7" ht="15" thickTop="1" x14ac:dyDescent="0.2"/>
  </sheetData>
  <mergeCells count="43">
    <mergeCell ref="A2:A5"/>
    <mergeCell ref="B2:B5"/>
    <mergeCell ref="E2:E5"/>
    <mergeCell ref="A6:A9"/>
    <mergeCell ref="B6:B9"/>
    <mergeCell ref="E6:E9"/>
    <mergeCell ref="A10:A13"/>
    <mergeCell ref="B10:B13"/>
    <mergeCell ref="E10:E13"/>
    <mergeCell ref="A14:A17"/>
    <mergeCell ref="B14:B17"/>
    <mergeCell ref="E14:E17"/>
    <mergeCell ref="A20:A23"/>
    <mergeCell ref="B20:B23"/>
    <mergeCell ref="E20:E23"/>
    <mergeCell ref="A29:A32"/>
    <mergeCell ref="B29:B32"/>
    <mergeCell ref="E29:E32"/>
    <mergeCell ref="A24:A27"/>
    <mergeCell ref="B24:B27"/>
    <mergeCell ref="E24:E27"/>
    <mergeCell ref="A35:A38"/>
    <mergeCell ref="B35:B38"/>
    <mergeCell ref="E35:E38"/>
    <mergeCell ref="A40:A43"/>
    <mergeCell ref="B40:B43"/>
    <mergeCell ref="E40:E43"/>
    <mergeCell ref="A44:A47"/>
    <mergeCell ref="B44:B47"/>
    <mergeCell ref="E44:E47"/>
    <mergeCell ref="A49:A52"/>
    <mergeCell ref="B49:B52"/>
    <mergeCell ref="E49:E52"/>
    <mergeCell ref="A62:A65"/>
    <mergeCell ref="B62:B65"/>
    <mergeCell ref="E62:E65"/>
    <mergeCell ref="A66:E66"/>
    <mergeCell ref="A54:A57"/>
    <mergeCell ref="B54:B57"/>
    <mergeCell ref="E54:E57"/>
    <mergeCell ref="A58:A61"/>
    <mergeCell ref="B58:B61"/>
    <mergeCell ref="E58:E61"/>
  </mergeCells>
  <pageMargins left="0.70866141732283472" right="0.70866141732283472" top="1.0236220472440944" bottom="1.0236220472440944" header="0.31496062992125984" footer="0.31496062992125984"/>
  <pageSetup paperSize="9" fitToWidth="0" fitToHeight="0" orientation="landscape" useFirstPageNumber="1" r:id="rId1"/>
  <headerFooter alignWithMargins="0">
    <oddHeader>&amp;L&amp;"Arial1,Standardowy"Materiały eksploatacyjne&amp;C&amp;"Arial1,Standardowy"Formularz cenowy&amp;R&amp;"Arial1,Standardowy"Załącznik nr 2</oddHeader>
    <oddFooter>&amp;L&amp;"Arial,Kursywa" Numer referencyjny postępowania: ZO/WMN/11/2024&amp;R&amp;"Arial1,Standardowy"Strona &amp;P z &amp;N</oddFooter>
  </headerFooter>
  <rowBreaks count="2" manualBreakCount="2">
    <brk id="28" max="16383" man="1"/>
    <brk id="5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4183398FB45546A8FC931E16549B34" ma:contentTypeVersion="13" ma:contentTypeDescription="Utwórz nowy dokument." ma:contentTypeScope="" ma:versionID="34bbd88bcdb1b4c2dd32e623a59157e8">
  <xsd:schema xmlns:xsd="http://www.w3.org/2001/XMLSchema" xmlns:xs="http://www.w3.org/2001/XMLSchema" xmlns:p="http://schemas.microsoft.com/office/2006/metadata/properties" xmlns:ns3="5683a979-bf67-4d80-8929-e3df77d4a54e" targetNamespace="http://schemas.microsoft.com/office/2006/metadata/properties" ma:root="true" ma:fieldsID="f31d21dd8c3d9c17b4962ccf6304a681" ns3:_="">
    <xsd:import namespace="5683a979-bf67-4d80-8929-e3df77d4a5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3a979-bf67-4d80-8929-e3df77d4a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4DDFF0-6E67-468D-BC65-4F7BAB5CD1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83a979-bf67-4d80-8929-e3df77d4a5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A10A76-68BA-450E-810A-A0401E9BC6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D4343E-A3A7-40A4-92C1-90BD74C7DCF2}">
  <ds:schemaRefs>
    <ds:schemaRef ds:uri="http://schemas.microsoft.com/office/2006/metadata/properties"/>
    <ds:schemaRef ds:uri="http://purl.org/dc/elements/1.1/"/>
    <ds:schemaRef ds:uri="5683a979-bf67-4d80-8929-e3df77d4a54e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TONERY</vt:lpstr>
      <vt:lpstr>TONERY!Tytuły_wydruku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Patryk</dc:creator>
  <cp:keywords/>
  <dc:description/>
  <cp:lastModifiedBy>Andrzej Godoń</cp:lastModifiedBy>
  <cp:revision>0</cp:revision>
  <dcterms:created xsi:type="dcterms:W3CDTF">2018-01-29T12:48:25Z</dcterms:created>
  <dcterms:modified xsi:type="dcterms:W3CDTF">2024-12-19T21:58:13Z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0x010100114183398FB45546A8FC931E16549B34</vt:lpwstr>
  </property>
</Properties>
</file>