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ATRYK\Dane\Moje dokumenty\PATRYK_2023\ZAMÓWIENIA PUBLICZNE\8_ Usługi drukowania_III postępowanie\"/>
    </mc:Choice>
  </mc:AlternateContent>
  <xr:revisionPtr revIDLastSave="0" documentId="13_ncr:1_{42A2CA57-5C73-42DE-9476-248AF60E60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xlnm.Print_Titles" localSheetId="0">Arkusz1!$1:$1</definedName>
  </definedNames>
  <calcPr calcId="181029"/>
</workbook>
</file>

<file path=xl/calcChain.xml><?xml version="1.0" encoding="utf-8"?>
<calcChain xmlns="http://schemas.openxmlformats.org/spreadsheetml/2006/main">
  <c r="H230" i="1" l="1"/>
  <c r="H167" i="1"/>
  <c r="H163" i="1"/>
  <c r="H159" i="1"/>
  <c r="H155" i="1"/>
  <c r="H151" i="1"/>
  <c r="H99" i="1"/>
  <c r="H134" i="1"/>
  <c r="H123" i="1" l="1"/>
  <c r="H128" i="1"/>
  <c r="H147" i="1"/>
  <c r="H200" i="1"/>
  <c r="H108" i="1"/>
  <c r="H119" i="1"/>
  <c r="H51" i="1"/>
  <c r="H190" i="1"/>
  <c r="H226" i="1"/>
  <c r="H222" i="1"/>
  <c r="H218" i="1"/>
  <c r="H214" i="1"/>
  <c r="H210" i="1"/>
  <c r="H206" i="1"/>
  <c r="H104" i="1"/>
  <c r="H63" i="1"/>
  <c r="H59" i="1"/>
  <c r="H7" i="1"/>
  <c r="H47" i="1"/>
  <c r="H43" i="1"/>
  <c r="H39" i="1"/>
  <c r="H35" i="1"/>
  <c r="H31" i="1"/>
  <c r="H27" i="1"/>
  <c r="H23" i="1"/>
  <c r="H175" i="1"/>
  <c r="H179" i="1"/>
  <c r="H95" i="1" l="1"/>
  <c r="H91" i="1"/>
  <c r="H87" i="1"/>
  <c r="H197" i="1"/>
  <c r="H186" i="1"/>
  <c r="H183" i="1"/>
  <c r="H171" i="1"/>
  <c r="H83" i="1"/>
  <c r="H79" i="1"/>
  <c r="H75" i="1"/>
  <c r="H19" i="1"/>
  <c r="H15" i="1"/>
  <c r="H71" i="1"/>
  <c r="H2" i="1"/>
  <c r="H140" i="1" l="1"/>
  <c r="H112" i="1"/>
  <c r="H67" i="1"/>
  <c r="H55" i="1"/>
  <c r="H11" i="1"/>
  <c r="H234" i="1" l="1"/>
</calcChain>
</file>

<file path=xl/sharedStrings.xml><?xml version="1.0" encoding="utf-8"?>
<sst xmlns="http://schemas.openxmlformats.org/spreadsheetml/2006/main" count="369" uniqueCount="159">
  <si>
    <t>Lp.</t>
  </si>
  <si>
    <t>Zakres usługi</t>
  </si>
  <si>
    <t>Nakład (egz.)</t>
  </si>
  <si>
    <t>Dane do druku</t>
  </si>
  <si>
    <t>Cena jednostkowa (brutto)</t>
  </si>
  <si>
    <t>Wartość (brutto)</t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</si>
  <si>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A5</t>
    </r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</si>
  <si>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kreda mat 135 g</t>
    </r>
  </si>
  <si>
    <r>
      <t xml:space="preserve">Technologia druku: </t>
    </r>
    <r>
      <rPr>
        <b/>
        <i/>
        <sz val="11"/>
        <color rgb="FF000000"/>
        <rFont val="Calibri"/>
        <family val="2"/>
        <charset val="238"/>
      </rPr>
      <t>cyfrowy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</si>
  <si>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A3</t>
    </r>
  </si>
  <si>
    <r>
      <t xml:space="preserve">Zadruk: </t>
    </r>
    <r>
      <rPr>
        <b/>
        <i/>
        <sz val="11"/>
        <color rgb="FF000000"/>
        <rFont val="Calibri"/>
        <family val="2"/>
        <charset val="238"/>
      </rPr>
      <t>dwustronny, kolorowy</t>
    </r>
  </si>
  <si>
    <r>
      <t xml:space="preserve">Technologia druku: </t>
    </r>
    <r>
      <rPr>
        <b/>
        <i/>
        <sz val="11"/>
        <color rgb="FF000000"/>
        <rFont val="Calibri"/>
        <family val="2"/>
        <charset val="238"/>
      </rPr>
      <t>offset</t>
    </r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</si>
  <si>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kreda mat 90 g</t>
    </r>
  </si>
  <si>
    <r>
      <t xml:space="preserve">Rodzaj materiału: </t>
    </r>
    <r>
      <rPr>
        <b/>
        <i/>
        <sz val="11"/>
        <color rgb="FF000000"/>
        <rFont val="Calibri"/>
        <family val="2"/>
        <charset val="238"/>
      </rPr>
      <t>PCV 5 mm</t>
    </r>
  </si>
  <si>
    <r>
      <t xml:space="preserve">Rodzaj materiału: </t>
    </r>
    <r>
      <rPr>
        <b/>
        <i/>
        <sz val="11"/>
        <color rgb="FF000000"/>
        <rFont val="Calibri"/>
        <family val="2"/>
        <charset val="238"/>
      </rPr>
      <t>510 g zgrzew, laminowane</t>
    </r>
  </si>
  <si>
    <r>
      <t xml:space="preserve">Oczka: </t>
    </r>
    <r>
      <rPr>
        <b/>
        <i/>
        <sz val="11"/>
        <color rgb="FF000000"/>
        <rFont val="Calibri"/>
        <family val="2"/>
        <charset val="238"/>
      </rPr>
      <t>co 50 cm</t>
    </r>
  </si>
  <si>
    <t>klejony</t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</si>
  <si>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21 x 21 cm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</si>
  <si>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150 x 70 cm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</si>
  <si>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A6</t>
    </r>
  </si>
  <si>
    <r>
      <t xml:space="preserve">Zadruk: </t>
    </r>
    <r>
      <rPr>
        <b/>
        <i/>
        <sz val="11"/>
        <color rgb="FF000000"/>
        <rFont val="Calibri"/>
        <family val="2"/>
        <charset val="238"/>
      </rPr>
      <t>jednostronny 4 + 0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</si>
  <si>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B2</t>
    </r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</si>
  <si>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kreda mat 140 g</t>
    </r>
  </si>
  <si>
    <r>
      <t xml:space="preserve">Zadruk: </t>
    </r>
    <r>
      <rPr>
        <b/>
        <i/>
        <sz val="11"/>
        <color rgb="FF000000"/>
        <rFont val="Calibri"/>
        <family val="2"/>
        <charset val="238"/>
      </rPr>
      <t>fullkolor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</si>
  <si>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100 x 70 cm</t>
    </r>
  </si>
  <si>
    <t>Oddział</t>
  </si>
  <si>
    <t>MAP</t>
  </si>
  <si>
    <t>Bilety wstępu</t>
  </si>
  <si>
    <r>
      <t xml:space="preserve">Technologia druku: </t>
    </r>
    <r>
      <rPr>
        <b/>
        <i/>
        <sz val="11"/>
        <color rgb="FF000000"/>
        <rFont val="Calibri"/>
        <family val="2"/>
        <charset val="238"/>
      </rPr>
      <t>nadruk na PCV</t>
    </r>
  </si>
  <si>
    <t>MU</t>
  </si>
  <si>
    <r>
      <t xml:space="preserve">Zadruk: </t>
    </r>
    <r>
      <rPr>
        <b/>
        <i/>
        <sz val="11"/>
        <color rgb="FF000000"/>
        <rFont val="Calibri"/>
        <family val="2"/>
        <charset val="238"/>
      </rPr>
      <t>dwustronny 4+4, kolorowy</t>
    </r>
  </si>
  <si>
    <r>
      <t xml:space="preserve">Zadruk: </t>
    </r>
    <r>
      <rPr>
        <b/>
        <i/>
        <sz val="11"/>
        <color rgb="FF000000"/>
        <rFont val="Calibri"/>
        <family val="2"/>
        <charset val="238"/>
      </rPr>
      <t>jednostronny 4+0</t>
    </r>
  </si>
  <si>
    <r>
      <t>Format:</t>
    </r>
    <r>
      <rPr>
        <b/>
        <i/>
        <sz val="11"/>
        <color rgb="FF000000"/>
        <rFont val="Calibri"/>
        <family val="2"/>
        <charset val="238"/>
      </rPr>
      <t xml:space="preserve"> 24 x 17 cm</t>
    </r>
  </si>
  <si>
    <r>
      <t xml:space="preserve">Ilość stron: </t>
    </r>
    <r>
      <rPr>
        <b/>
        <i/>
        <sz val="11"/>
        <color rgb="FF000000"/>
        <rFont val="Calibri"/>
        <family val="2"/>
        <charset val="238"/>
      </rPr>
      <t>100 (bez okładki)</t>
    </r>
  </si>
  <si>
    <r>
      <t xml:space="preserve">Okładka: </t>
    </r>
    <r>
      <rPr>
        <b/>
        <i/>
        <sz val="11"/>
        <color rgb="FF000000"/>
        <rFont val="Calibri"/>
        <family val="2"/>
        <charset val="238"/>
      </rPr>
      <t>miękka folia mat 250 g, jednostronny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</si>
  <si>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60 x 170 mm</t>
    </r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</si>
  <si>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kreda błysk 115 g</t>
    </r>
  </si>
  <si>
    <r>
      <t xml:space="preserve">Perforacja od odrywania: </t>
    </r>
    <r>
      <rPr>
        <b/>
        <i/>
        <sz val="11"/>
        <color rgb="FF000000"/>
        <rFont val="Calibri"/>
        <family val="2"/>
        <charset val="238"/>
      </rPr>
      <t>na wysokości 15 mm od góry</t>
    </r>
  </si>
  <si>
    <r>
      <t xml:space="preserve">Numeracja: </t>
    </r>
    <r>
      <rPr>
        <b/>
        <i/>
        <sz val="11"/>
        <color rgb="FF000000"/>
        <rFont val="Calibri"/>
        <family val="2"/>
        <charset val="238"/>
      </rPr>
      <t>na rewersie, środek numeru  na wysokości 7,5 mm od góry, kolor czarny</t>
    </r>
  </si>
  <si>
    <t>Edukacja</t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</si>
  <si>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99 x 210 mm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</si>
  <si>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210 x 396 mm</t>
    </r>
  </si>
  <si>
    <t xml:space="preserve">Druk książeczki </t>
  </si>
  <si>
    <r>
      <t xml:space="preserve">Ilość stron-: </t>
    </r>
    <r>
      <rPr>
        <b/>
        <i/>
        <sz val="11"/>
        <color rgb="FF000000"/>
        <rFont val="Calibri"/>
        <family val="2"/>
        <charset val="238"/>
      </rPr>
      <t>36</t>
    </r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</si>
  <si>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kreda mat 130 g</t>
    </r>
  </si>
  <si>
    <r>
      <t xml:space="preserve">Okładka: </t>
    </r>
    <r>
      <rPr>
        <b/>
        <i/>
        <sz val="11"/>
        <color rgb="FF000000"/>
        <rFont val="Calibri"/>
        <family val="2"/>
        <charset val="238"/>
      </rPr>
      <t>karton, 200 g, folia</t>
    </r>
  </si>
  <si>
    <t>Kody QR</t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</si>
  <si>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80 x 80 mm</t>
    </r>
  </si>
  <si>
    <r>
      <t xml:space="preserve">Zadruk: </t>
    </r>
    <r>
      <rPr>
        <b/>
        <i/>
        <sz val="11"/>
        <color rgb="FF000000"/>
        <rFont val="Calibri"/>
        <family val="2"/>
        <charset val="238"/>
      </rPr>
      <t>jednostronny, czarno - biały</t>
    </r>
  </si>
  <si>
    <t>Karty pracy</t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</si>
  <si>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 xml:space="preserve"> A4</t>
    </r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</si>
  <si>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kreda mat 200 g</t>
    </r>
  </si>
  <si>
    <r>
      <t xml:space="preserve">Zadruk: </t>
    </r>
    <r>
      <rPr>
        <b/>
        <i/>
        <sz val="11"/>
        <color rgb="FF000000"/>
        <rFont val="Calibri"/>
        <family val="2"/>
        <charset val="238"/>
      </rPr>
      <t>dwustronny, czarno - biały</t>
    </r>
  </si>
  <si>
    <t>Teczki (bez gumki)</t>
  </si>
  <si>
    <t>Promocja</t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</si>
  <si>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33,5 x 48,8 cm (po rozłożeniu)</t>
    </r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</si>
  <si>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kreda 350 g</t>
    </r>
  </si>
  <si>
    <t>składana, dwubiegunowa</t>
  </si>
  <si>
    <r>
      <t xml:space="preserve">Zadruk: </t>
    </r>
    <r>
      <rPr>
        <b/>
        <i/>
        <sz val="11"/>
        <color rgb="FF000000"/>
        <rFont val="Calibri"/>
        <family val="2"/>
        <charset val="238"/>
      </rPr>
      <t>kolorowy, jedostronny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</si>
  <si>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10 x 21 cm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</si>
  <si>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39,5 x 21 cm</t>
    </r>
  </si>
  <si>
    <r>
      <t xml:space="preserve">Zadruk: </t>
    </r>
    <r>
      <rPr>
        <b/>
        <i/>
        <sz val="11"/>
        <color rgb="FF000000"/>
        <rFont val="Calibri"/>
        <family val="2"/>
        <charset val="238"/>
      </rPr>
      <t>jednostronny 4+0</t>
    </r>
    <r>
      <rPr>
        <sz val="11"/>
        <color rgb="FF000000"/>
        <rFont val="Calibri"/>
        <family val="2"/>
        <charset val="238"/>
      </rPr>
      <t xml:space="preserve">, </t>
    </r>
    <r>
      <rPr>
        <b/>
        <i/>
        <sz val="11"/>
        <color rgb="FF000000"/>
        <rFont val="Calibri"/>
        <family val="2"/>
        <charset val="238"/>
      </rPr>
      <t>kolor</t>
    </r>
  </si>
  <si>
    <t>MPCz</t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</si>
  <si>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A4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</si>
  <si>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A2</t>
    </r>
  </si>
  <si>
    <r>
      <t xml:space="preserve">Materiały  promocyjne: </t>
    </r>
    <r>
      <rPr>
        <b/>
        <sz val="11"/>
        <color rgb="FF000000"/>
        <rFont val="Calibri"/>
        <family val="2"/>
        <charset val="238"/>
      </rPr>
      <t>Naklejki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</si>
  <si>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okrągła o średnicy</t>
    </r>
    <r>
      <rPr>
        <sz val="11"/>
        <color rgb="FF000000"/>
        <rFont val="Calibri"/>
        <family val="2"/>
        <charset val="238"/>
      </rPr>
      <t xml:space="preserve"> </t>
    </r>
    <r>
      <rPr>
        <b/>
        <i/>
        <sz val="11"/>
        <color rgb="FF000000"/>
        <rFont val="Calibri"/>
        <family val="2"/>
        <charset val="238"/>
      </rPr>
      <t>80 mm</t>
    </r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</si>
  <si>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połysk</t>
    </r>
  </si>
  <si>
    <r>
      <t xml:space="preserve">Zadruk: </t>
    </r>
    <r>
      <rPr>
        <b/>
        <i/>
        <sz val="11"/>
        <color rgb="FF000000"/>
        <rFont val="Calibri"/>
        <family val="2"/>
        <charset val="238"/>
      </rPr>
      <t>jednostronny</t>
    </r>
  </si>
  <si>
    <r>
      <t xml:space="preserve">Rodzaj materiału: </t>
    </r>
    <r>
      <rPr>
        <b/>
        <i/>
        <sz val="11"/>
        <color rgb="FF000000"/>
        <rFont val="Calibri"/>
        <family val="2"/>
        <charset val="238"/>
      </rPr>
      <t>metal z emaliami</t>
    </r>
  </si>
  <si>
    <t>Magnesy</t>
  </si>
  <si>
    <r>
      <t xml:space="preserve">Zadruk: </t>
    </r>
    <r>
      <rPr>
        <b/>
        <i/>
        <sz val="11"/>
        <color rgb="FF000000"/>
        <rFont val="Calibri"/>
        <family val="2"/>
        <charset val="238"/>
      </rPr>
      <t>jednostronny, kolorowy</t>
    </r>
  </si>
  <si>
    <r>
      <t xml:space="preserve">Rodzaj materiału: </t>
    </r>
    <r>
      <rPr>
        <b/>
        <i/>
        <sz val="11"/>
        <color rgb="FF000000"/>
        <rFont val="Calibri"/>
        <family val="2"/>
        <charset val="238"/>
      </rPr>
      <t>PCV 3 mm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</si>
  <si>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A0</t>
    </r>
  </si>
  <si>
    <t>MMW</t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</si>
  <si>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A1</t>
    </r>
  </si>
  <si>
    <r>
      <t xml:space="preserve">Rodzaj materiału: </t>
    </r>
    <r>
      <rPr>
        <b/>
        <i/>
        <sz val="11"/>
        <color rgb="FF000000"/>
        <rFont val="Calibri"/>
        <family val="2"/>
        <charset val="238"/>
      </rPr>
      <t>PCV 2 mm</t>
    </r>
  </si>
  <si>
    <r>
      <t xml:space="preserve">Zadruk: </t>
    </r>
    <r>
      <rPr>
        <b/>
        <i/>
        <sz val="11"/>
        <color rgb="FF000000"/>
        <rFont val="Calibri"/>
        <family val="2"/>
        <charset val="238"/>
      </rPr>
      <t>jednostronny 4+0</t>
    </r>
    <r>
      <rPr>
        <sz val="11"/>
        <color rgb="FF000000"/>
        <rFont val="Calibri"/>
        <family val="2"/>
        <charset val="238"/>
      </rPr>
      <t xml:space="preserve">, </t>
    </r>
    <r>
      <rPr>
        <b/>
        <i/>
        <sz val="11"/>
        <color rgb="FF000000"/>
        <rFont val="Calibri"/>
        <family val="2"/>
        <charset val="238"/>
      </rPr>
      <t>kolor</t>
    </r>
    <r>
      <rPr>
        <sz val="11"/>
        <color rgb="FF000000"/>
        <rFont val="Calibri"/>
        <family val="2"/>
        <charset val="238"/>
      </rPr>
      <t xml:space="preserve">, </t>
    </r>
    <r>
      <rPr>
        <b/>
        <i/>
        <sz val="11"/>
        <color rgb="FF000000"/>
        <rFont val="Calibri"/>
        <family val="2"/>
        <charset val="238"/>
      </rPr>
      <t>druk dokumentów i foto</t>
    </r>
  </si>
  <si>
    <t>MPW</t>
  </si>
  <si>
    <t>Druk materiałów edukacyjnych</t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</si>
  <si>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satyna 150 g</t>
    </r>
  </si>
  <si>
    <r>
      <t xml:space="preserve">Zadruk: </t>
    </r>
    <r>
      <rPr>
        <b/>
        <i/>
        <sz val="11"/>
        <color rgb="FF000000"/>
        <rFont val="Calibri"/>
        <family val="2"/>
        <charset val="238"/>
      </rPr>
      <t>fullkolor</t>
    </r>
    <r>
      <rPr>
        <sz val="11"/>
        <color rgb="FF000000"/>
        <rFont val="Calibri"/>
        <family val="2"/>
        <charset val="238"/>
      </rPr>
      <t xml:space="preserve"> </t>
    </r>
    <r>
      <rPr>
        <b/>
        <i/>
        <sz val="11"/>
        <color rgb="FF000000"/>
        <rFont val="Calibri"/>
        <family val="2"/>
        <charset val="238"/>
      </rPr>
      <t>dwustronny</t>
    </r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</si>
  <si>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kreda mat 120 g</t>
    </r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</si>
  <si>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kreda mat 100 g</t>
    </r>
  </si>
  <si>
    <r>
      <t xml:space="preserve">Technologia druku: </t>
    </r>
    <r>
      <rPr>
        <b/>
        <i/>
        <sz val="11"/>
        <color rgb="FF000000"/>
        <rFont val="Calibri"/>
        <family val="2"/>
        <charset val="238"/>
      </rPr>
      <t>fullkolor</t>
    </r>
  </si>
  <si>
    <t>Dział</t>
  </si>
  <si>
    <t>Druk na foli samoprzylepnej</t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</si>
  <si>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71 x 250 cm</t>
    </r>
  </si>
  <si>
    <r>
      <t xml:space="preserve">Technologia druku: </t>
    </r>
    <r>
      <rPr>
        <b/>
        <i/>
        <sz val="11"/>
        <color rgb="FF000000"/>
        <rFont val="Calibri"/>
        <family val="2"/>
        <charset val="238"/>
      </rPr>
      <t>nadruk na folii samoprzylepnej</t>
    </r>
  </si>
  <si>
    <r>
      <t xml:space="preserve">Rodzaj materiału: </t>
    </r>
    <r>
      <rPr>
        <b/>
        <i/>
        <sz val="11"/>
        <color rgb="FF000000"/>
        <rFont val="Calibri"/>
        <family val="2"/>
        <charset val="238"/>
      </rPr>
      <t>naklejany na PCV 3 mm</t>
    </r>
  </si>
  <si>
    <r>
      <t xml:space="preserve">Zadruk: </t>
    </r>
    <r>
      <rPr>
        <b/>
        <i/>
        <sz val="11"/>
        <color rgb="FF000000"/>
        <rFont val="Calibri"/>
        <family val="2"/>
        <charset val="238"/>
      </rPr>
      <t>jednostronny 4+0</t>
    </r>
    <r>
      <rPr>
        <sz val="11"/>
        <color rgb="FF000000"/>
        <rFont val="Calibri"/>
        <family val="2"/>
        <charset val="238"/>
      </rPr>
      <t xml:space="preserve">, </t>
    </r>
    <r>
      <rPr>
        <b/>
        <i/>
        <sz val="11"/>
        <color rgb="FF000000"/>
        <rFont val="Calibri"/>
        <family val="2"/>
        <charset val="238"/>
      </rPr>
      <t>fullkolor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</si>
  <si>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131 x 250 cm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</si>
  <si>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65 x 250 cm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</si>
  <si>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125 x 250 cm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</si>
  <si>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125 x 100 cm</t>
    </r>
  </si>
  <si>
    <r>
      <t xml:space="preserve">Rodzaj materiału: </t>
    </r>
    <r>
      <rPr>
        <b/>
        <i/>
        <sz val="11"/>
        <color rgb="FF000000"/>
        <rFont val="Calibri"/>
        <family val="2"/>
        <charset val="238"/>
      </rPr>
      <t>naklejany na PCV 5 mm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</si>
  <si>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250 x 250 cm</t>
    </r>
  </si>
  <si>
    <t>SUMA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</si>
  <si>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</si>
  <si>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</si>
  <si>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</si>
  <si>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</si>
  <si>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</si>
  <si>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</si>
  <si>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</si>
  <si>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</si>
  <si>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</si>
  <si>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</si>
  <si>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</si>
  <si>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250 x 131 cm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</si>
  <si>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250 x 71 cm</t>
    </r>
  </si>
  <si>
    <t>Karty do teatru kamishibai</t>
  </si>
  <si>
    <r>
      <t xml:space="preserve">Gramatura: </t>
    </r>
    <r>
      <rPr>
        <b/>
        <i/>
        <sz val="11"/>
        <color rgb="FF000000"/>
        <rFont val="Calibri"/>
        <family val="2"/>
        <charset val="238"/>
      </rPr>
      <t>350 g</t>
    </r>
  </si>
  <si>
    <r>
      <t xml:space="preserve">Zadruk: </t>
    </r>
    <r>
      <rPr>
        <b/>
        <i/>
        <sz val="11"/>
        <color rgb="FF000000"/>
        <rFont val="Calibri"/>
        <family val="2"/>
        <charset val="238"/>
      </rPr>
      <t xml:space="preserve"> kolorowy</t>
    </r>
  </si>
  <si>
    <t>Druk książeczki "Kuba &amp; Helenka"</t>
  </si>
  <si>
    <r>
      <t xml:space="preserve">Ilość stron-: </t>
    </r>
    <r>
      <rPr>
        <b/>
        <i/>
        <sz val="11"/>
        <color rgb="FF000000"/>
        <rFont val="Calibri"/>
        <family val="2"/>
        <charset val="238"/>
      </rPr>
      <t>32</t>
    </r>
  </si>
  <si>
    <r>
      <t xml:space="preserve">Okładka: </t>
    </r>
    <r>
      <rPr>
        <b/>
        <i/>
        <sz val="11"/>
        <color rgb="FF000000"/>
        <rFont val="Calibri"/>
        <family val="2"/>
        <charset val="238"/>
      </rPr>
      <t>miękka,  folia</t>
    </r>
  </si>
  <si>
    <t>N.S.</t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</si>
  <si>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250 x 150 cm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</si>
  <si>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40 x 21 cm</t>
    </r>
  </si>
  <si>
    <r>
      <t xml:space="preserve">Zadruk: </t>
    </r>
    <r>
      <rPr>
        <b/>
        <i/>
        <sz val="11"/>
        <color rgb="FF000000"/>
        <rFont val="Calibri"/>
        <family val="2"/>
        <charset val="238"/>
      </rPr>
      <t>dwustronny 4+4, kolorowy</t>
    </r>
    <r>
      <rPr>
        <sz val="11"/>
        <color rgb="FF000000"/>
        <rFont val="Calibri"/>
        <family val="2"/>
        <charset val="238"/>
      </rPr>
      <t xml:space="preserve">, </t>
    </r>
    <r>
      <rPr>
        <b/>
        <i/>
        <sz val="11"/>
        <color rgb="FF000000"/>
        <rFont val="Calibri"/>
        <family val="2"/>
        <charset val="238"/>
      </rPr>
      <t>składana na osiem części</t>
    </r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</si>
  <si>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kreda mat 300 g</t>
    </r>
  </si>
  <si>
    <t>Wizytówki</t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</si>
  <si>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90 x 50 mm</t>
    </r>
  </si>
  <si>
    <r>
      <t xml:space="preserve">Technologia druku: </t>
    </r>
    <r>
      <rPr>
        <b/>
        <i/>
        <sz val="11"/>
        <color rgb="FF000000"/>
        <rFont val="Calibri"/>
        <family val="2"/>
        <charset val="238"/>
      </rPr>
      <t>druk offsetowy</t>
    </r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</si>
  <si>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offsetowy, gramatura 300 g</t>
    </r>
  </si>
  <si>
    <r>
      <t xml:space="preserve">Zadruk: </t>
    </r>
    <r>
      <rPr>
        <b/>
        <i/>
        <sz val="11"/>
        <color rgb="FF000000"/>
        <rFont val="Calibri"/>
        <family val="2"/>
        <charset val="238"/>
      </rPr>
      <t>dwustronny, powlekany folią, wykrojnik</t>
    </r>
  </si>
  <si>
    <r>
      <t xml:space="preserve">Kolor tekstu (dane teleadresowe): </t>
    </r>
    <r>
      <rPr>
        <b/>
        <i/>
        <sz val="11"/>
        <color rgb="FF000000"/>
        <rFont val="Calibri"/>
        <family val="2"/>
        <charset val="238"/>
      </rPr>
      <t>Pantone Black</t>
    </r>
  </si>
  <si>
    <r>
      <t xml:space="preserve">Kolor  rewersu: </t>
    </r>
    <r>
      <rPr>
        <b/>
        <i/>
        <sz val="11"/>
        <color rgb="FF000000"/>
        <rFont val="Calibri"/>
        <family val="2"/>
        <charset val="238"/>
      </rPr>
      <t>Pantone 485 C/U</t>
    </r>
  </si>
  <si>
    <t>MPCz - 15000, pozostałe 3000</t>
  </si>
  <si>
    <r>
      <t xml:space="preserve">Wydruk na </t>
    </r>
    <r>
      <rPr>
        <b/>
        <sz val="11"/>
        <color rgb="FF000000"/>
        <rFont val="Calibri"/>
        <family val="2"/>
        <charset val="238"/>
      </rPr>
      <t>planszy PCV</t>
    </r>
    <r>
      <rPr>
        <sz val="11"/>
        <color rgb="FF000000"/>
        <rFont val="Calibri"/>
        <family val="2"/>
        <charset val="238"/>
      </rPr>
      <t xml:space="preserve"> (tutułowa, Rocznica stanu wojennego, Edukacja, MMW, N.S.)</t>
    </r>
  </si>
  <si>
    <r>
      <t xml:space="preserve">Materiały promocyjne </t>
    </r>
    <r>
      <rPr>
        <b/>
        <sz val="11"/>
        <color rgb="FF000000"/>
        <rFont val="Calibri"/>
        <family val="2"/>
        <charset val="238"/>
      </rPr>
      <t xml:space="preserve">Plakaty </t>
    </r>
    <r>
      <rPr>
        <sz val="11"/>
        <color rgb="FF000000"/>
        <rFont val="Calibri"/>
        <family val="2"/>
        <charset val="238"/>
      </rPr>
      <t>(Bitwa nad Bzurą, MPW)</t>
    </r>
  </si>
  <si>
    <t>Druk katalogu (Rocznica stanu wojennego)</t>
  </si>
  <si>
    <t xml:space="preserve">Banery </t>
  </si>
  <si>
    <t>Zeszyty historyczne</t>
  </si>
  <si>
    <r>
      <t xml:space="preserve">Okładka: </t>
    </r>
    <r>
      <rPr>
        <b/>
        <i/>
        <sz val="11"/>
        <color rgb="FF000000"/>
        <rFont val="Calibri"/>
        <family val="2"/>
        <charset val="238"/>
      </rPr>
      <t>miękka, kolor</t>
    </r>
  </si>
  <si>
    <r>
      <t xml:space="preserve">Zadruk: </t>
    </r>
    <r>
      <rPr>
        <b/>
        <i/>
        <sz val="11"/>
        <color rgb="FF000000"/>
        <rFont val="Calibri"/>
        <family val="2"/>
        <charset val="238"/>
      </rPr>
      <t>dwustronny, czarno-biały</t>
    </r>
  </si>
  <si>
    <t>Magazyn</t>
  </si>
  <si>
    <r>
      <t xml:space="preserve">Ilość stron: </t>
    </r>
    <r>
      <rPr>
        <b/>
        <i/>
        <sz val="11"/>
        <color rgb="FF000000"/>
        <rFont val="Calibri"/>
        <family val="2"/>
        <charset val="238"/>
      </rPr>
      <t>84 (fotografie, mapki) razem z okładką</t>
    </r>
  </si>
  <si>
    <r>
      <t xml:space="preserve">Ilość stron: </t>
    </r>
    <r>
      <rPr>
        <b/>
        <i/>
        <sz val="11"/>
        <color rgb="FF000000"/>
        <rFont val="Calibri"/>
        <family val="2"/>
        <charset val="238"/>
      </rPr>
      <t>60 (fotografie, mapki) razem z okładką</t>
    </r>
  </si>
  <si>
    <r>
      <t xml:space="preserve">Materiały promocyjne </t>
    </r>
    <r>
      <rPr>
        <b/>
        <sz val="11"/>
        <color rgb="FF000000"/>
        <rFont val="Calibri"/>
        <family val="2"/>
        <charset val="238"/>
      </rPr>
      <t xml:space="preserve">Folder </t>
    </r>
    <r>
      <rPr>
        <sz val="11"/>
        <color rgb="FF000000"/>
        <rFont val="Calibri"/>
        <family val="2"/>
        <charset val="238"/>
      </rPr>
      <t>(oferta szkolna)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</si>
  <si>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15 x 21 cm</t>
    </r>
  </si>
  <si>
    <r>
      <t xml:space="preserve">Rodzaj papieru: </t>
    </r>
    <r>
      <rPr>
        <b/>
        <i/>
        <sz val="11"/>
        <color rgb="FF000000"/>
        <rFont val="Calibri"/>
        <family val="2"/>
        <charset val="238"/>
      </rPr>
      <t>kreda mat 250 g</t>
    </r>
  </si>
  <si>
    <t>XII.</t>
  </si>
  <si>
    <r>
      <t xml:space="preserve">Materiały promocyjne </t>
    </r>
    <r>
      <rPr>
        <b/>
        <sz val="11"/>
        <color rgb="FF000000"/>
        <rFont val="Calibri"/>
        <family val="2"/>
        <charset val="238"/>
      </rPr>
      <t xml:space="preserve">Ulotki </t>
    </r>
    <r>
      <rPr>
        <sz val="11"/>
        <color rgb="FF000000"/>
        <rFont val="Calibri"/>
        <family val="2"/>
        <charset val="238"/>
      </rPr>
      <t>(Bitwa nad Bzurą, Rocznica stanu wojennego, edukacja- dwustronna, harmonijka A4, harmonijka A3, promocyjne, pocztówka, składana na 3, MPW,muzealne,  N.S.)</t>
    </r>
  </si>
  <si>
    <r>
      <t xml:space="preserve">Format: </t>
    </r>
    <r>
      <rPr>
        <b/>
        <sz val="11"/>
        <color rgb="FF000000"/>
        <rFont val="Calibri"/>
        <family val="2"/>
        <charset val="238"/>
      </rPr>
      <t xml:space="preserve">40 </t>
    </r>
    <r>
      <rPr>
        <b/>
        <i/>
        <sz val="11"/>
        <color rgb="FF000000"/>
        <rFont val="Calibri"/>
        <family val="2"/>
        <charset val="238"/>
      </rPr>
      <t>x 21 cm</t>
    </r>
  </si>
  <si>
    <r>
      <t xml:space="preserve">Ilość stron: </t>
    </r>
    <r>
      <rPr>
        <b/>
        <i/>
        <sz val="11"/>
        <color rgb="FF000000"/>
        <rFont val="Calibri"/>
        <family val="2"/>
        <charset val="238"/>
      </rPr>
      <t>8 stron zszytych</t>
    </r>
  </si>
  <si>
    <t>składana na 4</t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</si>
  <si>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58 x72 cm</t>
    </r>
  </si>
  <si>
    <r>
      <t xml:space="preserve">Wydruk plansz na </t>
    </r>
    <r>
      <rPr>
        <b/>
        <sz val="11"/>
        <color rgb="FF000000"/>
        <rFont val="Calibri"/>
        <family val="2"/>
        <charset val="238"/>
      </rPr>
      <t>dibondzie</t>
    </r>
  </si>
  <si>
    <r>
      <t xml:space="preserve">Technologia druku: </t>
    </r>
    <r>
      <rPr>
        <b/>
        <i/>
        <sz val="11"/>
        <color rgb="FF000000"/>
        <rFont val="Calibri"/>
        <family val="2"/>
        <charset val="238"/>
      </rPr>
      <t>nadruk na dibondzie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</si>
  <si>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58 x 84 cm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</si>
  <si>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120 x 95 cm</t>
    </r>
  </si>
  <si>
    <t>matowy czarny</t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</si>
  <si>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58 x 83 cm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</si>
  <si>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 xml:space="preserve"> A3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</si>
  <si>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55 x 80 cm</t>
    </r>
  </si>
  <si>
    <r>
      <t xml:space="preserve">Format: </t>
    </r>
    <r>
      <rPr>
        <b/>
        <i/>
        <sz val="11"/>
        <color rgb="FF000000"/>
        <rFont val="Calibri"/>
        <family val="2"/>
        <charset val="238"/>
      </rPr>
      <t>228 x 100 cm</t>
    </r>
  </si>
  <si>
    <r>
      <t xml:space="preserve">Rodzaj materiału: </t>
    </r>
    <r>
      <rPr>
        <b/>
        <i/>
        <sz val="11"/>
        <color rgb="FF000000"/>
        <rFont val="Calibri"/>
        <family val="2"/>
        <charset val="238"/>
      </rPr>
      <t>naklejany na blachę, czrny mat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</si>
</sst>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zł-415];[Red]&quot;-&quot;#,##0.00&quot; &quot;[$zł-415]"/>
    <numFmt numFmtId="165" formatCode="_-* #,##0.00\ [$zł-415]_-;\-* #,##0.00\ [$zł-415]_-;_-* &quot;-&quot;??\ [$zł-415]_-;_-@_-"/>
  </numFmts>
  <fonts count="8" x14ac:knownFonts="1">
    <font>
      <sz val="11"/>
      <color rgb="FF000000"/>
      <name val="Calibri"/>
      <family val="2"/>
      <charset val="238"/>
    </font>
    <font>
      <b/>
      <i/>
      <sz val="16"/>
      <color rgb="FF000000"/>
      <name val="Calibri"/>
      <family val="2"/>
      <charset val="238"/>
    </font>
    <font>
      <b/>
      <i/>
      <u/>
      <sz val="11"/>
      <color rgb="FF000000"/>
      <name val="Calibri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9C57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0CECE"/>
        <bgColor rgb="FFD0CECE"/>
      </patternFill>
    </fill>
    <fill>
      <patternFill patternType="solid">
        <fgColor rgb="FFFFEB9C"/>
      </patternFill>
    </fill>
  </fills>
  <borders count="6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ck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ck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</borders>
  <cellStyleXfs count="6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  <xf numFmtId="0" fontId="5" fillId="3" borderId="0" applyNumberFormat="0" applyBorder="0" applyAlignment="0" applyProtection="0"/>
  </cellStyleXfs>
  <cellXfs count="141">
    <xf numFmtId="0" fontId="0" fillId="0" borderId="0" xfId="0"/>
    <xf numFmtId="0" fontId="0" fillId="0" borderId="0" xfId="0" applyAlignment="1">
      <alignment wrapText="1"/>
    </xf>
    <xf numFmtId="2" fontId="0" fillId="0" borderId="0" xfId="0" applyNumberFormat="1" applyAlignment="1">
      <alignment wrapText="1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center" vertical="center"/>
    </xf>
    <xf numFmtId="16" fontId="0" fillId="0" borderId="0" xfId="0" applyNumberFormat="1"/>
    <xf numFmtId="0" fontId="0" fillId="2" borderId="13" xfId="0" applyFill="1" applyBorder="1" applyAlignment="1">
      <alignment horizontal="center" vertical="center" wrapText="1"/>
    </xf>
    <xf numFmtId="2" fontId="0" fillId="2" borderId="14" xfId="0" applyNumberFormat="1" applyFill="1" applyBorder="1" applyAlignment="1">
      <alignment horizontal="center" vertical="center" wrapText="1"/>
    </xf>
    <xf numFmtId="3" fontId="0" fillId="2" borderId="14" xfId="0" applyNumberForma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4" fontId="0" fillId="2" borderId="14" xfId="0" applyNumberFormat="1" applyFill="1" applyBorder="1" applyAlignment="1">
      <alignment horizontal="center" vertical="center" wrapText="1"/>
    </xf>
    <xf numFmtId="4" fontId="0" fillId="2" borderId="15" xfId="0" applyNumberFormat="1" applyFill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7" xfId="0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3" fontId="0" fillId="0" borderId="27" xfId="0" applyNumberFormat="1" applyBorder="1" applyAlignment="1">
      <alignment horizontal="center" vertical="center" wrapText="1"/>
    </xf>
    <xf numFmtId="3" fontId="0" fillId="0" borderId="22" xfId="0" applyNumberFormat="1" applyBorder="1" applyAlignment="1">
      <alignment horizontal="center" vertical="center" wrapText="1"/>
    </xf>
    <xf numFmtId="3" fontId="0" fillId="0" borderId="24" xfId="0" applyNumberFormat="1" applyBorder="1" applyAlignment="1">
      <alignment horizontal="center" vertical="center" wrapText="1"/>
    </xf>
    <xf numFmtId="2" fontId="0" fillId="0" borderId="22" xfId="0" applyNumberFormat="1" applyBorder="1" applyAlignment="1">
      <alignment horizontal="center" vertical="center" wrapText="1"/>
    </xf>
    <xf numFmtId="2" fontId="0" fillId="0" borderId="24" xfId="0" applyNumberFormat="1" applyBorder="1" applyAlignment="1">
      <alignment horizontal="center" vertical="center" wrapText="1"/>
    </xf>
    <xf numFmtId="4" fontId="0" fillId="0" borderId="27" xfId="0" applyNumberFormat="1" applyBorder="1" applyAlignment="1">
      <alignment horizontal="center" vertical="center"/>
    </xf>
    <xf numFmtId="4" fontId="0" fillId="0" borderId="22" xfId="0" applyNumberFormat="1" applyBorder="1" applyAlignment="1">
      <alignment horizontal="center" vertical="center"/>
    </xf>
    <xf numFmtId="165" fontId="0" fillId="0" borderId="23" xfId="0" applyNumberFormat="1" applyBorder="1" applyAlignment="1">
      <alignment horizontal="center" vertical="center"/>
    </xf>
    <xf numFmtId="0" fontId="6" fillId="3" borderId="7" xfId="5" applyFont="1" applyBorder="1" applyAlignment="1">
      <alignment horizontal="center" vertical="center"/>
    </xf>
    <xf numFmtId="0" fontId="6" fillId="3" borderId="8" xfId="5" applyFont="1" applyBorder="1" applyAlignment="1">
      <alignment horizontal="center" vertical="center"/>
    </xf>
    <xf numFmtId="0" fontId="6" fillId="3" borderId="4" xfId="5" applyFont="1" applyBorder="1" applyAlignment="1">
      <alignment horizontal="center" vertical="center"/>
    </xf>
    <xf numFmtId="0" fontId="6" fillId="3" borderId="5" xfId="5" applyFont="1" applyBorder="1" applyAlignment="1">
      <alignment horizontal="center" vertical="center"/>
    </xf>
    <xf numFmtId="4" fontId="7" fillId="3" borderId="9" xfId="5" applyNumberFormat="1" applyFont="1" applyBorder="1" applyAlignment="1">
      <alignment horizontal="center" vertical="center"/>
    </xf>
    <xf numFmtId="4" fontId="7" fillId="3" borderId="6" xfId="5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" fontId="0" fillId="0" borderId="11" xfId="0" applyNumberFormat="1" applyBorder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17" xfId="0" applyNumberFormat="1" applyBorder="1" applyAlignment="1">
      <alignment horizontal="left" vertical="center" wrapText="1"/>
    </xf>
    <xf numFmtId="2" fontId="0" fillId="0" borderId="1" xfId="0" applyNumberFormat="1" applyBorder="1" applyAlignment="1">
      <alignment horizontal="left" vertical="center" wrapText="1"/>
    </xf>
    <xf numFmtId="2" fontId="0" fillId="0" borderId="11" xfId="0" applyNumberFormat="1" applyBorder="1" applyAlignment="1">
      <alignment horizontal="left" vertical="center" wrapText="1"/>
    </xf>
    <xf numFmtId="2" fontId="0" fillId="0" borderId="27" xfId="0" applyNumberFormat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165" fontId="0" fillId="0" borderId="18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 wrapText="1"/>
    </xf>
    <xf numFmtId="3" fontId="0" fillId="0" borderId="17" xfId="0" applyNumberForma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165" fontId="0" fillId="0" borderId="9" xfId="0" applyNumberFormat="1" applyBorder="1" applyAlignment="1">
      <alignment horizontal="center" vertical="center"/>
    </xf>
    <xf numFmtId="4" fontId="0" fillId="0" borderId="8" xfId="0" applyNumberFormat="1" applyBorder="1" applyAlignment="1">
      <alignment horizontal="center" vertical="center"/>
    </xf>
    <xf numFmtId="2" fontId="0" fillId="0" borderId="20" xfId="0" applyNumberForma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3" fontId="0" fillId="0" borderId="20" xfId="0" applyNumberFormat="1" applyBorder="1" applyAlignment="1">
      <alignment horizontal="center" vertical="center" wrapText="1"/>
    </xf>
    <xf numFmtId="4" fontId="0" fillId="0" borderId="20" xfId="0" applyNumberFormat="1" applyBorder="1" applyAlignment="1">
      <alignment horizontal="center" vertical="center"/>
    </xf>
    <xf numFmtId="165" fontId="0" fillId="0" borderId="21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 vertical="center" wrapText="1"/>
    </xf>
    <xf numFmtId="165" fontId="0" fillId="0" borderId="28" xfId="0" applyNumberFormat="1" applyBorder="1" applyAlignment="1">
      <alignment horizontal="center" vertical="center"/>
    </xf>
    <xf numFmtId="2" fontId="0" fillId="0" borderId="17" xfId="0" applyNumberFormat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2" fontId="0" fillId="0" borderId="20" xfId="0" applyNumberFormat="1" applyBorder="1" applyAlignment="1">
      <alignment vertical="center" wrapText="1"/>
    </xf>
    <xf numFmtId="2" fontId="0" fillId="0" borderId="11" xfId="0" applyNumberFormat="1" applyBorder="1" applyAlignment="1">
      <alignment vertical="center" wrapText="1"/>
    </xf>
    <xf numFmtId="0" fontId="0" fillId="0" borderId="30" xfId="0" applyBorder="1" applyAlignment="1">
      <alignment horizontal="center" vertical="center"/>
    </xf>
    <xf numFmtId="2" fontId="0" fillId="0" borderId="22" xfId="0" applyNumberFormat="1" applyBorder="1" applyAlignment="1">
      <alignment horizontal="left" vertical="center" wrapText="1"/>
    </xf>
    <xf numFmtId="2" fontId="0" fillId="0" borderId="20" xfId="0" applyNumberFormat="1" applyBorder="1" applyAlignment="1">
      <alignment horizontal="left" vertical="center" wrapText="1"/>
    </xf>
    <xf numFmtId="2" fontId="0" fillId="0" borderId="27" xfId="0" applyNumberFormat="1" applyBorder="1" applyAlignment="1">
      <alignment horizontal="left" vertical="center" wrapText="1"/>
    </xf>
    <xf numFmtId="0" fontId="0" fillId="0" borderId="29" xfId="0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wrapText="1"/>
    </xf>
    <xf numFmtId="2" fontId="0" fillId="0" borderId="25" xfId="0" applyNumberFormat="1" applyBorder="1" applyAlignment="1">
      <alignment horizontal="center" vertical="center" wrapText="1"/>
    </xf>
    <xf numFmtId="3" fontId="0" fillId="0" borderId="31" xfId="0" applyNumberFormat="1" applyBorder="1" applyAlignment="1">
      <alignment horizontal="center" vertical="center" wrapText="1"/>
    </xf>
    <xf numFmtId="0" fontId="0" fillId="0" borderId="31" xfId="0" applyBorder="1" applyAlignment="1">
      <alignment wrapText="1"/>
    </xf>
    <xf numFmtId="4" fontId="0" fillId="0" borderId="31" xfId="0" applyNumberFormat="1" applyBorder="1" applyAlignment="1">
      <alignment horizontal="center" vertical="center"/>
    </xf>
    <xf numFmtId="165" fontId="0" fillId="0" borderId="33" xfId="0" applyNumberFormat="1" applyBorder="1" applyAlignment="1">
      <alignment horizontal="center" vertical="center"/>
    </xf>
    <xf numFmtId="4" fontId="0" fillId="0" borderId="34" xfId="0" applyNumberFormat="1" applyBorder="1" applyAlignment="1">
      <alignment horizontal="center" vertical="center"/>
    </xf>
    <xf numFmtId="0" fontId="0" fillId="0" borderId="32" xfId="0" applyBorder="1" applyAlignment="1">
      <alignment wrapText="1"/>
    </xf>
    <xf numFmtId="0" fontId="3" fillId="0" borderId="31" xfId="0" applyFont="1" applyBorder="1" applyAlignment="1">
      <alignment wrapText="1"/>
    </xf>
    <xf numFmtId="3" fontId="0" fillId="0" borderId="31" xfId="0" applyNumberFormat="1" applyBorder="1" applyAlignment="1">
      <alignment horizontal="center" vertical="center"/>
    </xf>
    <xf numFmtId="165" fontId="0" fillId="0" borderId="36" xfId="0" applyNumberFormat="1" applyBorder="1" applyAlignment="1">
      <alignment horizontal="center" vertical="center"/>
    </xf>
    <xf numFmtId="165" fontId="0" fillId="0" borderId="37" xfId="0" applyNumberFormat="1" applyBorder="1" applyAlignment="1">
      <alignment horizontal="center" vertical="center"/>
    </xf>
    <xf numFmtId="165" fontId="0" fillId="0" borderId="38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 wrapText="1"/>
    </xf>
    <xf numFmtId="4" fontId="0" fillId="0" borderId="26" xfId="0" applyNumberFormat="1" applyBorder="1" applyAlignment="1">
      <alignment horizontal="center" vertical="center"/>
    </xf>
    <xf numFmtId="165" fontId="0" fillId="0" borderId="35" xfId="0" applyNumberFormat="1" applyBorder="1" applyAlignment="1">
      <alignment horizontal="center" vertical="center"/>
    </xf>
    <xf numFmtId="4" fontId="0" fillId="0" borderId="39" xfId="0" applyNumberFormat="1" applyBorder="1" applyAlignment="1">
      <alignment horizontal="center" vertical="center"/>
    </xf>
    <xf numFmtId="4" fontId="0" fillId="0" borderId="40" xfId="0" applyNumberFormat="1" applyBorder="1" applyAlignment="1">
      <alignment horizontal="center" vertical="center"/>
    </xf>
    <xf numFmtId="4" fontId="0" fillId="0" borderId="41" xfId="0" applyNumberFormat="1" applyBorder="1" applyAlignment="1">
      <alignment horizontal="center" vertical="center"/>
    </xf>
    <xf numFmtId="2" fontId="0" fillId="0" borderId="8" xfId="0" applyNumberFormat="1" applyBorder="1" applyAlignment="1">
      <alignment horizontal="left" vertical="center" wrapText="1"/>
    </xf>
    <xf numFmtId="0" fontId="0" fillId="0" borderId="42" xfId="0" applyBorder="1" applyAlignment="1">
      <alignment horizontal="center" vertical="center"/>
    </xf>
    <xf numFmtId="2" fontId="0" fillId="0" borderId="43" xfId="0" applyNumberFormat="1" applyBorder="1" applyAlignment="1">
      <alignment horizontal="left" vertical="center" wrapText="1"/>
    </xf>
    <xf numFmtId="2" fontId="0" fillId="0" borderId="44" xfId="0" applyNumberFormat="1" applyBorder="1" applyAlignment="1">
      <alignment horizontal="center" vertical="center" wrapText="1"/>
    </xf>
    <xf numFmtId="3" fontId="0" fillId="0" borderId="45" xfId="0" applyNumberFormat="1" applyBorder="1" applyAlignment="1">
      <alignment horizontal="center" vertical="center" wrapText="1"/>
    </xf>
    <xf numFmtId="0" fontId="0" fillId="0" borderId="45" xfId="0" applyBorder="1" applyAlignment="1">
      <alignment wrapText="1"/>
    </xf>
    <xf numFmtId="4" fontId="0" fillId="0" borderId="45" xfId="0" applyNumberFormat="1" applyBorder="1" applyAlignment="1">
      <alignment horizontal="center" vertical="center"/>
    </xf>
    <xf numFmtId="165" fontId="0" fillId="0" borderId="46" xfId="0" applyNumberFormat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2" fontId="0" fillId="0" borderId="48" xfId="0" applyNumberFormat="1" applyBorder="1" applyAlignment="1">
      <alignment horizontal="left" vertic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0" fontId="0" fillId="0" borderId="50" xfId="0" applyBorder="1" applyAlignment="1">
      <alignment wrapText="1"/>
    </xf>
    <xf numFmtId="4" fontId="0" fillId="0" borderId="50" xfId="0" applyNumberFormat="1" applyBorder="1" applyAlignment="1">
      <alignment horizontal="center" vertical="center"/>
    </xf>
    <xf numFmtId="165" fontId="0" fillId="0" borderId="51" xfId="0" applyNumberFormat="1" applyBorder="1" applyAlignment="1">
      <alignment horizontal="center" vertical="center"/>
    </xf>
    <xf numFmtId="2" fontId="0" fillId="0" borderId="43" xfId="0" applyNumberFormat="1" applyBorder="1" applyAlignment="1">
      <alignment horizontal="center" vertical="center" wrapText="1"/>
    </xf>
    <xf numFmtId="3" fontId="0" fillId="0" borderId="43" xfId="0" applyNumberFormat="1" applyBorder="1" applyAlignment="1">
      <alignment horizontal="center" vertical="center"/>
    </xf>
    <xf numFmtId="0" fontId="0" fillId="0" borderId="52" xfId="0" applyBorder="1" applyAlignment="1">
      <alignment wrapText="1"/>
    </xf>
    <xf numFmtId="4" fontId="0" fillId="0" borderId="43" xfId="0" applyNumberFormat="1" applyBorder="1" applyAlignment="1">
      <alignment horizontal="center" vertical="center"/>
    </xf>
    <xf numFmtId="165" fontId="0" fillId="0" borderId="53" xfId="0" applyNumberFormat="1" applyBorder="1" applyAlignment="1">
      <alignment horizontal="center" vertical="center"/>
    </xf>
    <xf numFmtId="2" fontId="0" fillId="0" borderId="48" xfId="0" applyNumberFormat="1" applyBorder="1" applyAlignment="1">
      <alignment horizontal="center" vertical="center" wrapText="1"/>
    </xf>
    <xf numFmtId="3" fontId="0" fillId="0" borderId="48" xfId="0" applyNumberFormat="1" applyBorder="1" applyAlignment="1">
      <alignment horizontal="center" vertical="center"/>
    </xf>
    <xf numFmtId="0" fontId="0" fillId="0" borderId="5" xfId="0" applyBorder="1" applyAlignment="1">
      <alignment wrapText="1"/>
    </xf>
    <xf numFmtId="4" fontId="0" fillId="0" borderId="48" xfId="0" applyNumberFormat="1" applyBorder="1" applyAlignment="1">
      <alignment horizontal="center" vertical="center"/>
    </xf>
    <xf numFmtId="165" fontId="0" fillId="0" borderId="54" xfId="0" applyNumberFormat="1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2" fontId="0" fillId="0" borderId="52" xfId="0" applyNumberFormat="1" applyBorder="1" applyAlignment="1">
      <alignment horizontal="left" vertical="center" wrapText="1"/>
    </xf>
    <xf numFmtId="3" fontId="0" fillId="0" borderId="45" xfId="0" applyNumberFormat="1" applyBorder="1" applyAlignment="1">
      <alignment horizontal="center" vertical="center"/>
    </xf>
    <xf numFmtId="0" fontId="0" fillId="0" borderId="56" xfId="0" applyBorder="1" applyAlignment="1">
      <alignment wrapText="1"/>
    </xf>
    <xf numFmtId="4" fontId="0" fillId="0" borderId="57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0" fillId="0" borderId="5" xfId="0" applyNumberFormat="1" applyBorder="1" applyAlignment="1">
      <alignment horizontal="left" vertical="center" wrapText="1"/>
    </xf>
    <xf numFmtId="3" fontId="0" fillId="0" borderId="50" xfId="0" applyNumberFormat="1" applyBorder="1" applyAlignment="1">
      <alignment horizontal="center" vertical="center"/>
    </xf>
    <xf numFmtId="0" fontId="0" fillId="0" borderId="58" xfId="0" applyBorder="1" applyAlignment="1">
      <alignment wrapText="1"/>
    </xf>
    <xf numFmtId="4" fontId="0" fillId="0" borderId="59" xfId="0" applyNumberFormat="1" applyBorder="1" applyAlignment="1">
      <alignment horizontal="center" vertical="center"/>
    </xf>
    <xf numFmtId="165" fontId="0" fillId="0" borderId="60" xfId="0" applyNumberFormat="1" applyBorder="1" applyAlignment="1">
      <alignment horizontal="center" vertical="center"/>
    </xf>
    <xf numFmtId="4" fontId="0" fillId="0" borderId="61" xfId="0" applyNumberFormat="1" applyBorder="1" applyAlignment="1">
      <alignment horizontal="center" vertical="center"/>
    </xf>
    <xf numFmtId="2" fontId="0" fillId="0" borderId="52" xfId="0" applyNumberFormat="1" applyBorder="1" applyAlignment="1">
      <alignment horizontal="center" vertical="center" wrapText="1"/>
    </xf>
    <xf numFmtId="3" fontId="0" fillId="0" borderId="52" xfId="0" applyNumberFormat="1" applyBorder="1" applyAlignment="1">
      <alignment horizontal="center" vertical="center" wrapText="1"/>
    </xf>
    <xf numFmtId="4" fontId="0" fillId="0" borderId="52" xfId="0" applyNumberFormat="1" applyBorder="1" applyAlignment="1">
      <alignment horizontal="center" vertical="center"/>
    </xf>
    <xf numFmtId="165" fontId="0" fillId="0" borderId="62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</cellXfs>
  <cellStyles count="6">
    <cellStyle name="Heading" xfId="1" xr:uid="{00000000-0005-0000-0000-000000000000}"/>
    <cellStyle name="Heading1" xfId="2" xr:uid="{00000000-0005-0000-0000-000001000000}"/>
    <cellStyle name="Neutralny" xfId="5" builtinId="28"/>
    <cellStyle name="Normalny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35"/>
  <sheetViews>
    <sheetView tabSelected="1" zoomScaleNormal="100" zoomScalePageLayoutView="90" workbookViewId="0">
      <selection activeCell="M129" sqref="M129"/>
    </sheetView>
  </sheetViews>
  <sheetFormatPr defaultColWidth="8.85546875" defaultRowHeight="15" x14ac:dyDescent="0.25"/>
  <cols>
    <col min="1" max="1" width="5.140625" customWidth="1"/>
    <col min="2" max="2" width="34.42578125" style="2" customWidth="1"/>
    <col min="3" max="3" width="6.42578125" style="2" customWidth="1"/>
    <col min="4" max="4" width="7.28515625" style="3" customWidth="1"/>
    <col min="5" max="5" width="9.7109375" style="3" customWidth="1"/>
    <col min="6" max="6" width="65.42578125" customWidth="1"/>
    <col min="7" max="7" width="13.85546875" style="5" customWidth="1"/>
    <col min="8" max="8" width="14.7109375" style="4" customWidth="1"/>
    <col min="9" max="1026" width="9.28515625" customWidth="1"/>
  </cols>
  <sheetData>
    <row r="1" spans="1:1025" ht="46.5" thickTop="1" thickBot="1" x14ac:dyDescent="0.3">
      <c r="A1" s="7" t="s">
        <v>0</v>
      </c>
      <c r="B1" s="8" t="s">
        <v>1</v>
      </c>
      <c r="C1" s="8" t="s">
        <v>85</v>
      </c>
      <c r="D1" s="9" t="s">
        <v>2</v>
      </c>
      <c r="E1" s="9" t="s">
        <v>25</v>
      </c>
      <c r="F1" s="10" t="s">
        <v>3</v>
      </c>
      <c r="G1" s="11" t="s">
        <v>4</v>
      </c>
      <c r="H1" s="12" t="s">
        <v>5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</row>
    <row r="2" spans="1:1025" ht="15.75" thickTop="1" x14ac:dyDescent="0.25">
      <c r="A2" s="42">
        <v>1</v>
      </c>
      <c r="B2" s="45" t="s">
        <v>27</v>
      </c>
      <c r="C2" s="35" t="s">
        <v>98</v>
      </c>
      <c r="D2" s="53">
        <v>18000</v>
      </c>
      <c r="E2" s="53" t="s">
        <v>129</v>
      </c>
      <c r="F2" s="16" t="s">
        <v>35</v>
      </c>
      <c r="G2" s="50"/>
      <c r="H2" s="51">
        <f>G2*D2</f>
        <v>0</v>
      </c>
    </row>
    <row r="3" spans="1:1025" ht="30" x14ac:dyDescent="0.25">
      <c r="A3" s="43"/>
      <c r="B3" s="46"/>
      <c r="C3" s="33"/>
      <c r="D3" s="52"/>
      <c r="E3" s="52"/>
      <c r="F3" s="14" t="s">
        <v>38</v>
      </c>
      <c r="G3" s="37"/>
      <c r="H3" s="38"/>
    </row>
    <row r="4" spans="1:1025" x14ac:dyDescent="0.25">
      <c r="A4" s="43"/>
      <c r="B4" s="46"/>
      <c r="C4" s="33"/>
      <c r="D4" s="52"/>
      <c r="E4" s="52"/>
      <c r="F4" s="14" t="s">
        <v>37</v>
      </c>
      <c r="G4" s="37"/>
      <c r="H4" s="38"/>
    </row>
    <row r="5" spans="1:1025" x14ac:dyDescent="0.25">
      <c r="A5" s="43"/>
      <c r="B5" s="46"/>
      <c r="C5" s="33"/>
      <c r="D5" s="52"/>
      <c r="E5" s="52"/>
      <c r="F5" s="14" t="s">
        <v>36</v>
      </c>
      <c r="G5" s="37"/>
      <c r="H5" s="38"/>
    </row>
    <row r="6" spans="1:1025" ht="15.75" thickBot="1" x14ac:dyDescent="0.3">
      <c r="A6" s="44"/>
      <c r="B6" s="47"/>
      <c r="C6" s="34"/>
      <c r="D6" s="54"/>
      <c r="E6" s="54"/>
      <c r="F6" s="15" t="s">
        <v>30</v>
      </c>
      <c r="G6" s="40"/>
      <c r="H6" s="41"/>
    </row>
    <row r="7" spans="1:1025" x14ac:dyDescent="0.25">
      <c r="A7" s="42">
        <v>2</v>
      </c>
      <c r="B7" s="45" t="s">
        <v>79</v>
      </c>
      <c r="C7" s="35" t="s">
        <v>98</v>
      </c>
      <c r="D7" s="53">
        <v>500</v>
      </c>
      <c r="E7" s="53" t="s">
        <v>78</v>
      </c>
      <c r="F7" s="16" t="s">
        <v>9</v>
      </c>
      <c r="G7" s="50"/>
      <c r="H7" s="51">
        <f>G7*D7</f>
        <v>0</v>
      </c>
    </row>
    <row r="8" spans="1:1025" x14ac:dyDescent="0.25">
      <c r="A8" s="43"/>
      <c r="B8" s="46"/>
      <c r="C8" s="33"/>
      <c r="D8" s="52"/>
      <c r="E8" s="52"/>
      <c r="F8" s="14" t="s">
        <v>8</v>
      </c>
      <c r="G8" s="37"/>
      <c r="H8" s="38"/>
    </row>
    <row r="9" spans="1:1025" x14ac:dyDescent="0.25">
      <c r="A9" s="43"/>
      <c r="B9" s="46"/>
      <c r="C9" s="33"/>
      <c r="D9" s="52"/>
      <c r="E9" s="52"/>
      <c r="F9" s="14" t="s">
        <v>80</v>
      </c>
      <c r="G9" s="37"/>
      <c r="H9" s="38"/>
    </row>
    <row r="10" spans="1:1025" ht="15.75" thickBot="1" x14ac:dyDescent="0.3">
      <c r="A10" s="44"/>
      <c r="B10" s="47"/>
      <c r="C10" s="34"/>
      <c r="D10" s="54"/>
      <c r="E10" s="54"/>
      <c r="F10" s="15" t="s">
        <v>81</v>
      </c>
      <c r="G10" s="40"/>
      <c r="H10" s="41"/>
    </row>
    <row r="11" spans="1:1025" ht="15.75" thickBot="1" x14ac:dyDescent="0.3">
      <c r="A11" s="42">
        <v>3</v>
      </c>
      <c r="B11" s="66" t="s">
        <v>130</v>
      </c>
      <c r="C11" s="90" t="s">
        <v>98</v>
      </c>
      <c r="D11" s="64">
        <v>1</v>
      </c>
      <c r="E11" s="64" t="s">
        <v>26</v>
      </c>
      <c r="F11" s="16" t="s">
        <v>24</v>
      </c>
      <c r="G11" s="91"/>
      <c r="H11" s="92">
        <f>G11*D11</f>
        <v>0</v>
      </c>
    </row>
    <row r="12" spans="1:1025" ht="15.75" thickBot="1" x14ac:dyDescent="0.3">
      <c r="A12" s="43"/>
      <c r="B12" s="67"/>
      <c r="C12" s="90"/>
      <c r="D12" s="64"/>
      <c r="E12" s="64"/>
      <c r="F12" s="14" t="s">
        <v>28</v>
      </c>
      <c r="G12" s="91"/>
      <c r="H12" s="92"/>
    </row>
    <row r="13" spans="1:1025" ht="15.75" thickBot="1" x14ac:dyDescent="0.3">
      <c r="A13" s="43"/>
      <c r="B13" s="67"/>
      <c r="C13" s="90"/>
      <c r="D13" s="64"/>
      <c r="E13" s="64"/>
      <c r="F13" s="14" t="s">
        <v>13</v>
      </c>
      <c r="G13" s="91"/>
      <c r="H13" s="92"/>
    </row>
    <row r="14" spans="1:1025" ht="15.75" thickBot="1" x14ac:dyDescent="0.3">
      <c r="A14" s="43"/>
      <c r="B14" s="67"/>
      <c r="C14" s="90"/>
      <c r="D14" s="64"/>
      <c r="E14" s="64"/>
      <c r="F14" s="15" t="s">
        <v>23</v>
      </c>
      <c r="G14" s="91"/>
      <c r="H14" s="92"/>
    </row>
    <row r="15" spans="1:1025" ht="15.75" thickBot="1" x14ac:dyDescent="0.3">
      <c r="A15" s="43"/>
      <c r="B15" s="67"/>
      <c r="C15" s="90" t="s">
        <v>99</v>
      </c>
      <c r="D15" s="64">
        <v>4</v>
      </c>
      <c r="E15" s="64" t="s">
        <v>29</v>
      </c>
      <c r="F15" s="16" t="s">
        <v>18</v>
      </c>
      <c r="G15" s="91"/>
      <c r="H15" s="92">
        <f>G15*D15</f>
        <v>0</v>
      </c>
    </row>
    <row r="16" spans="1:1025" ht="15.75" thickBot="1" x14ac:dyDescent="0.3">
      <c r="A16" s="43"/>
      <c r="B16" s="67"/>
      <c r="C16" s="90"/>
      <c r="D16" s="64"/>
      <c r="E16" s="64"/>
      <c r="F16" s="14" t="s">
        <v>28</v>
      </c>
      <c r="G16" s="91"/>
      <c r="H16" s="92"/>
    </row>
    <row r="17" spans="1:8" ht="15.75" thickBot="1" x14ac:dyDescent="0.3">
      <c r="A17" s="43"/>
      <c r="B17" s="67"/>
      <c r="C17" s="90"/>
      <c r="D17" s="64"/>
      <c r="E17" s="64"/>
      <c r="F17" s="14" t="s">
        <v>13</v>
      </c>
      <c r="G17" s="91"/>
      <c r="H17" s="92"/>
    </row>
    <row r="18" spans="1:8" ht="15.75" thickBot="1" x14ac:dyDescent="0.3">
      <c r="A18" s="43"/>
      <c r="B18" s="67"/>
      <c r="C18" s="90"/>
      <c r="D18" s="64"/>
      <c r="E18" s="64"/>
      <c r="F18" s="15" t="s">
        <v>31</v>
      </c>
      <c r="G18" s="91"/>
      <c r="H18" s="92"/>
    </row>
    <row r="19" spans="1:8" ht="15.75" thickBot="1" x14ac:dyDescent="0.3">
      <c r="A19" s="43"/>
      <c r="B19" s="67"/>
      <c r="C19" s="90" t="s">
        <v>100</v>
      </c>
      <c r="D19" s="64">
        <v>10</v>
      </c>
      <c r="E19" s="64" t="s">
        <v>29</v>
      </c>
      <c r="F19" s="16" t="s">
        <v>18</v>
      </c>
      <c r="G19" s="91"/>
      <c r="H19" s="92">
        <f>G19*D19</f>
        <v>0</v>
      </c>
    </row>
    <row r="20" spans="1:8" ht="15.75" thickBot="1" x14ac:dyDescent="0.3">
      <c r="A20" s="43"/>
      <c r="B20" s="67"/>
      <c r="C20" s="90"/>
      <c r="D20" s="64"/>
      <c r="E20" s="64"/>
      <c r="F20" s="14" t="s">
        <v>28</v>
      </c>
      <c r="G20" s="91"/>
      <c r="H20" s="92"/>
    </row>
    <row r="21" spans="1:8" ht="15.75" thickBot="1" x14ac:dyDescent="0.3">
      <c r="A21" s="43"/>
      <c r="B21" s="67"/>
      <c r="C21" s="90"/>
      <c r="D21" s="64"/>
      <c r="E21" s="64"/>
      <c r="F21" s="14" t="s">
        <v>13</v>
      </c>
      <c r="G21" s="91"/>
      <c r="H21" s="92"/>
    </row>
    <row r="22" spans="1:8" ht="15.75" thickBot="1" x14ac:dyDescent="0.3">
      <c r="A22" s="43"/>
      <c r="B22" s="67"/>
      <c r="C22" s="90"/>
      <c r="D22" s="64"/>
      <c r="E22" s="64"/>
      <c r="F22" s="15" t="s">
        <v>31</v>
      </c>
      <c r="G22" s="91"/>
      <c r="H22" s="92"/>
    </row>
    <row r="23" spans="1:8" ht="15.75" thickBot="1" x14ac:dyDescent="0.3">
      <c r="A23" s="43"/>
      <c r="B23" s="67"/>
      <c r="C23" s="90" t="s">
        <v>101</v>
      </c>
      <c r="D23" s="64">
        <v>4</v>
      </c>
      <c r="E23" s="64" t="s">
        <v>39</v>
      </c>
      <c r="F23" s="16" t="s">
        <v>110</v>
      </c>
      <c r="G23" s="91"/>
      <c r="H23" s="92">
        <f>G23*D23</f>
        <v>0</v>
      </c>
    </row>
    <row r="24" spans="1:8" ht="15.75" thickBot="1" x14ac:dyDescent="0.3">
      <c r="A24" s="43"/>
      <c r="B24" s="67"/>
      <c r="C24" s="90"/>
      <c r="D24" s="64"/>
      <c r="E24" s="64"/>
      <c r="F24" s="14" t="s">
        <v>28</v>
      </c>
      <c r="G24" s="91"/>
      <c r="H24" s="92"/>
    </row>
    <row r="25" spans="1:8" ht="15.75" thickBot="1" x14ac:dyDescent="0.3">
      <c r="A25" s="43"/>
      <c r="B25" s="67"/>
      <c r="C25" s="90"/>
      <c r="D25" s="64"/>
      <c r="E25" s="64"/>
      <c r="F25" s="14" t="s">
        <v>72</v>
      </c>
      <c r="G25" s="91"/>
      <c r="H25" s="92"/>
    </row>
    <row r="26" spans="1:8" ht="15.75" thickBot="1" x14ac:dyDescent="0.3">
      <c r="A26" s="43"/>
      <c r="B26" s="67"/>
      <c r="C26" s="90"/>
      <c r="D26" s="64"/>
      <c r="E26" s="64"/>
      <c r="F26" s="15" t="s">
        <v>61</v>
      </c>
      <c r="G26" s="91"/>
      <c r="H26" s="92"/>
    </row>
    <row r="27" spans="1:8" ht="15.75" thickBot="1" x14ac:dyDescent="0.3">
      <c r="A27" s="43"/>
      <c r="B27" s="67"/>
      <c r="C27" s="90" t="s">
        <v>102</v>
      </c>
      <c r="D27" s="64">
        <v>4</v>
      </c>
      <c r="E27" s="64" t="s">
        <v>39</v>
      </c>
      <c r="F27" s="16" t="s">
        <v>109</v>
      </c>
      <c r="G27" s="91"/>
      <c r="H27" s="92">
        <f>G27*D27</f>
        <v>0</v>
      </c>
    </row>
    <row r="28" spans="1:8" ht="15.75" thickBot="1" x14ac:dyDescent="0.3">
      <c r="A28" s="43"/>
      <c r="B28" s="67"/>
      <c r="C28" s="90"/>
      <c r="D28" s="64"/>
      <c r="E28" s="64"/>
      <c r="F28" s="14" t="s">
        <v>28</v>
      </c>
      <c r="G28" s="91"/>
      <c r="H28" s="92"/>
    </row>
    <row r="29" spans="1:8" ht="15.75" thickBot="1" x14ac:dyDescent="0.3">
      <c r="A29" s="43"/>
      <c r="B29" s="67"/>
      <c r="C29" s="90"/>
      <c r="D29" s="64"/>
      <c r="E29" s="64"/>
      <c r="F29" s="14" t="s">
        <v>72</v>
      </c>
      <c r="G29" s="91"/>
      <c r="H29" s="92"/>
    </row>
    <row r="30" spans="1:8" ht="15.75" thickBot="1" x14ac:dyDescent="0.3">
      <c r="A30" s="43"/>
      <c r="B30" s="67"/>
      <c r="C30" s="90"/>
      <c r="D30" s="64"/>
      <c r="E30" s="64"/>
      <c r="F30" s="15" t="s">
        <v>61</v>
      </c>
      <c r="G30" s="91"/>
      <c r="H30" s="92"/>
    </row>
    <row r="31" spans="1:8" ht="15.75" thickBot="1" x14ac:dyDescent="0.3">
      <c r="A31" s="43"/>
      <c r="B31" s="67"/>
      <c r="C31" s="90" t="s">
        <v>103</v>
      </c>
      <c r="D31" s="64">
        <v>15</v>
      </c>
      <c r="E31" s="64" t="s">
        <v>74</v>
      </c>
      <c r="F31" s="16" t="s">
        <v>73</v>
      </c>
      <c r="G31" s="91"/>
      <c r="H31" s="92">
        <f>G31*D31</f>
        <v>0</v>
      </c>
    </row>
    <row r="32" spans="1:8" ht="15.75" thickBot="1" x14ac:dyDescent="0.3">
      <c r="A32" s="43"/>
      <c r="B32" s="67"/>
      <c r="C32" s="90"/>
      <c r="D32" s="64"/>
      <c r="E32" s="64"/>
      <c r="F32" s="14" t="s">
        <v>28</v>
      </c>
      <c r="G32" s="91"/>
      <c r="H32" s="92"/>
    </row>
    <row r="33" spans="1:8" ht="15.75" thickBot="1" x14ac:dyDescent="0.3">
      <c r="A33" s="43"/>
      <c r="B33" s="67"/>
      <c r="C33" s="90"/>
      <c r="D33" s="64"/>
      <c r="E33" s="64"/>
      <c r="F33" s="14" t="s">
        <v>13</v>
      </c>
      <c r="G33" s="91"/>
      <c r="H33" s="92"/>
    </row>
    <row r="34" spans="1:8" ht="15.75" thickBot="1" x14ac:dyDescent="0.3">
      <c r="A34" s="43"/>
      <c r="B34" s="67"/>
      <c r="C34" s="90"/>
      <c r="D34" s="64"/>
      <c r="E34" s="64"/>
      <c r="F34" s="15" t="s">
        <v>61</v>
      </c>
      <c r="G34" s="91"/>
      <c r="H34" s="92"/>
    </row>
    <row r="35" spans="1:8" ht="15.75" thickBot="1" x14ac:dyDescent="0.3">
      <c r="A35" s="43"/>
      <c r="B35" s="67"/>
      <c r="C35" s="90" t="s">
        <v>104</v>
      </c>
      <c r="D35" s="64">
        <v>30</v>
      </c>
      <c r="E35" s="64" t="s">
        <v>74</v>
      </c>
      <c r="F35" s="16" t="s">
        <v>75</v>
      </c>
      <c r="G35" s="91"/>
      <c r="H35" s="92">
        <f>G35*D35</f>
        <v>0</v>
      </c>
    </row>
    <row r="36" spans="1:8" ht="15.75" thickBot="1" x14ac:dyDescent="0.3">
      <c r="A36" s="43"/>
      <c r="B36" s="67"/>
      <c r="C36" s="90"/>
      <c r="D36" s="64"/>
      <c r="E36" s="64"/>
      <c r="F36" s="14" t="s">
        <v>28</v>
      </c>
      <c r="G36" s="91"/>
      <c r="H36" s="92"/>
    </row>
    <row r="37" spans="1:8" ht="15.75" thickBot="1" x14ac:dyDescent="0.3">
      <c r="A37" s="43"/>
      <c r="B37" s="67"/>
      <c r="C37" s="90"/>
      <c r="D37" s="64"/>
      <c r="E37" s="64"/>
      <c r="F37" s="14" t="s">
        <v>13</v>
      </c>
      <c r="G37" s="91"/>
      <c r="H37" s="92"/>
    </row>
    <row r="38" spans="1:8" ht="15.75" thickBot="1" x14ac:dyDescent="0.3">
      <c r="A38" s="43"/>
      <c r="B38" s="67"/>
      <c r="C38" s="90"/>
      <c r="D38" s="64"/>
      <c r="E38" s="64"/>
      <c r="F38" s="15" t="s">
        <v>61</v>
      </c>
      <c r="G38" s="91"/>
      <c r="H38" s="92"/>
    </row>
    <row r="39" spans="1:8" ht="15.75" thickBot="1" x14ac:dyDescent="0.3">
      <c r="A39" s="43"/>
      <c r="B39" s="67"/>
      <c r="C39" s="90" t="s">
        <v>105</v>
      </c>
      <c r="D39" s="64">
        <v>40</v>
      </c>
      <c r="E39" s="64" t="s">
        <v>74</v>
      </c>
      <c r="F39" s="16" t="s">
        <v>64</v>
      </c>
      <c r="G39" s="91"/>
      <c r="H39" s="92">
        <f>G39*D39</f>
        <v>0</v>
      </c>
    </row>
    <row r="40" spans="1:8" ht="15.75" thickBot="1" x14ac:dyDescent="0.3">
      <c r="A40" s="43"/>
      <c r="B40" s="67"/>
      <c r="C40" s="90"/>
      <c r="D40" s="64"/>
      <c r="E40" s="64"/>
      <c r="F40" s="14" t="s">
        <v>28</v>
      </c>
      <c r="G40" s="91"/>
      <c r="H40" s="92"/>
    </row>
    <row r="41" spans="1:8" ht="15.75" thickBot="1" x14ac:dyDescent="0.3">
      <c r="A41" s="43"/>
      <c r="B41" s="67"/>
      <c r="C41" s="90"/>
      <c r="D41" s="64"/>
      <c r="E41" s="64"/>
      <c r="F41" s="14" t="s">
        <v>13</v>
      </c>
      <c r="G41" s="91"/>
      <c r="H41" s="92"/>
    </row>
    <row r="42" spans="1:8" ht="15.75" thickBot="1" x14ac:dyDescent="0.3">
      <c r="A42" s="43"/>
      <c r="B42" s="67"/>
      <c r="C42" s="90"/>
      <c r="D42" s="64"/>
      <c r="E42" s="64"/>
      <c r="F42" s="15" t="s">
        <v>61</v>
      </c>
      <c r="G42" s="91"/>
      <c r="H42" s="92"/>
    </row>
    <row r="43" spans="1:8" ht="15.75" thickBot="1" x14ac:dyDescent="0.3">
      <c r="A43" s="43"/>
      <c r="B43" s="67"/>
      <c r="C43" s="90" t="s">
        <v>106</v>
      </c>
      <c r="D43" s="64">
        <v>40</v>
      </c>
      <c r="E43" s="64" t="s">
        <v>74</v>
      </c>
      <c r="F43" s="16" t="s">
        <v>9</v>
      </c>
      <c r="G43" s="91"/>
      <c r="H43" s="92">
        <f>G43*D43</f>
        <v>0</v>
      </c>
    </row>
    <row r="44" spans="1:8" ht="15.75" thickBot="1" x14ac:dyDescent="0.3">
      <c r="A44" s="43"/>
      <c r="B44" s="67"/>
      <c r="C44" s="90"/>
      <c r="D44" s="64"/>
      <c r="E44" s="64"/>
      <c r="F44" s="14" t="s">
        <v>28</v>
      </c>
      <c r="G44" s="91"/>
      <c r="H44" s="92"/>
    </row>
    <row r="45" spans="1:8" ht="15.75" thickBot="1" x14ac:dyDescent="0.3">
      <c r="A45" s="43"/>
      <c r="B45" s="67"/>
      <c r="C45" s="90"/>
      <c r="D45" s="64"/>
      <c r="E45" s="64"/>
      <c r="F45" s="14" t="s">
        <v>13</v>
      </c>
      <c r="G45" s="91"/>
      <c r="H45" s="92"/>
    </row>
    <row r="46" spans="1:8" ht="15.75" thickBot="1" x14ac:dyDescent="0.3">
      <c r="A46" s="43"/>
      <c r="B46" s="67"/>
      <c r="C46" s="90"/>
      <c r="D46" s="64"/>
      <c r="E46" s="64"/>
      <c r="F46" s="15" t="s">
        <v>61</v>
      </c>
      <c r="G46" s="91"/>
      <c r="H46" s="92"/>
    </row>
    <row r="47" spans="1:8" ht="15.75" thickBot="1" x14ac:dyDescent="0.3">
      <c r="A47" s="43"/>
      <c r="B47" s="67"/>
      <c r="C47" s="90" t="s">
        <v>107</v>
      </c>
      <c r="D47" s="64">
        <v>100</v>
      </c>
      <c r="E47" s="64" t="s">
        <v>74</v>
      </c>
      <c r="F47" s="16" t="s">
        <v>63</v>
      </c>
      <c r="G47" s="91"/>
      <c r="H47" s="92">
        <f>G47*D47</f>
        <v>0</v>
      </c>
    </row>
    <row r="48" spans="1:8" ht="15.75" thickBot="1" x14ac:dyDescent="0.3">
      <c r="A48" s="43"/>
      <c r="B48" s="67"/>
      <c r="C48" s="90"/>
      <c r="D48" s="64"/>
      <c r="E48" s="64"/>
      <c r="F48" s="14" t="s">
        <v>28</v>
      </c>
      <c r="G48" s="91"/>
      <c r="H48" s="92"/>
    </row>
    <row r="49" spans="1:8" ht="15.75" thickBot="1" x14ac:dyDescent="0.3">
      <c r="A49" s="43"/>
      <c r="B49" s="67"/>
      <c r="C49" s="90"/>
      <c r="D49" s="64"/>
      <c r="E49" s="64"/>
      <c r="F49" s="14" t="s">
        <v>76</v>
      </c>
      <c r="G49" s="91"/>
      <c r="H49" s="92"/>
    </row>
    <row r="50" spans="1:8" ht="15.75" thickBot="1" x14ac:dyDescent="0.3">
      <c r="A50" s="62"/>
      <c r="B50" s="68"/>
      <c r="C50" s="90"/>
      <c r="D50" s="64"/>
      <c r="E50" s="64"/>
      <c r="F50" s="15" t="s">
        <v>77</v>
      </c>
      <c r="G50" s="91"/>
      <c r="H50" s="92"/>
    </row>
    <row r="51" spans="1:8" ht="15.75" thickBot="1" x14ac:dyDescent="0.3">
      <c r="A51" s="62"/>
      <c r="B51" s="68"/>
      <c r="C51" s="90" t="s">
        <v>108</v>
      </c>
      <c r="D51" s="64">
        <v>5</v>
      </c>
      <c r="E51" s="64" t="s">
        <v>117</v>
      </c>
      <c r="F51" s="16" t="s">
        <v>73</v>
      </c>
      <c r="G51" s="91"/>
      <c r="H51" s="92">
        <f>G51*D51</f>
        <v>0</v>
      </c>
    </row>
    <row r="52" spans="1:8" ht="15.75" thickBot="1" x14ac:dyDescent="0.3">
      <c r="A52" s="62"/>
      <c r="B52" s="68"/>
      <c r="C52" s="90"/>
      <c r="D52" s="64"/>
      <c r="E52" s="64"/>
      <c r="F52" s="14" t="s">
        <v>28</v>
      </c>
      <c r="G52" s="91"/>
      <c r="H52" s="92"/>
    </row>
    <row r="53" spans="1:8" ht="15.75" thickBot="1" x14ac:dyDescent="0.3">
      <c r="A53" s="62"/>
      <c r="B53" s="68"/>
      <c r="C53" s="90"/>
      <c r="D53" s="64"/>
      <c r="E53" s="64"/>
      <c r="F53" s="14" t="s">
        <v>13</v>
      </c>
      <c r="G53" s="91"/>
      <c r="H53" s="92"/>
    </row>
    <row r="54" spans="1:8" ht="15.75" thickBot="1" x14ac:dyDescent="0.3">
      <c r="A54" s="44"/>
      <c r="B54" s="69"/>
      <c r="C54" s="90"/>
      <c r="D54" s="64"/>
      <c r="E54" s="64"/>
      <c r="F54" s="15" t="s">
        <v>61</v>
      </c>
      <c r="G54" s="91"/>
      <c r="H54" s="92"/>
    </row>
    <row r="55" spans="1:8" x14ac:dyDescent="0.25">
      <c r="A55" s="42">
        <v>4</v>
      </c>
      <c r="B55" s="45" t="s">
        <v>131</v>
      </c>
      <c r="C55" s="35" t="s">
        <v>98</v>
      </c>
      <c r="D55" s="53">
        <v>20</v>
      </c>
      <c r="E55" s="53" t="s">
        <v>29</v>
      </c>
      <c r="F55" s="16" t="s">
        <v>21</v>
      </c>
      <c r="G55" s="50"/>
      <c r="H55" s="51">
        <f>G55*D55</f>
        <v>0</v>
      </c>
    </row>
    <row r="56" spans="1:8" x14ac:dyDescent="0.25">
      <c r="A56" s="43"/>
      <c r="B56" s="46"/>
      <c r="C56" s="33"/>
      <c r="D56" s="52"/>
      <c r="E56" s="52"/>
      <c r="F56" s="14" t="s">
        <v>8</v>
      </c>
      <c r="G56" s="37"/>
      <c r="H56" s="38"/>
    </row>
    <row r="57" spans="1:8" x14ac:dyDescent="0.25">
      <c r="A57" s="43"/>
      <c r="B57" s="46"/>
      <c r="C57" s="33"/>
      <c r="D57" s="52"/>
      <c r="E57" s="52"/>
      <c r="F57" s="14" t="s">
        <v>22</v>
      </c>
      <c r="G57" s="37"/>
      <c r="H57" s="38"/>
    </row>
    <row r="58" spans="1:8" x14ac:dyDescent="0.25">
      <c r="A58" s="43"/>
      <c r="B58" s="46"/>
      <c r="C58" s="33"/>
      <c r="D58" s="52"/>
      <c r="E58" s="52"/>
      <c r="F58" s="14" t="s">
        <v>30</v>
      </c>
      <c r="G58" s="37"/>
      <c r="H58" s="38"/>
    </row>
    <row r="59" spans="1:8" x14ac:dyDescent="0.25">
      <c r="A59" s="43"/>
      <c r="B59" s="46"/>
      <c r="C59" s="33" t="s">
        <v>99</v>
      </c>
      <c r="D59" s="52">
        <v>10</v>
      </c>
      <c r="E59" s="52" t="s">
        <v>78</v>
      </c>
      <c r="F59" s="14" t="s">
        <v>64</v>
      </c>
      <c r="G59" s="37"/>
      <c r="H59" s="38">
        <f>G59*D59</f>
        <v>0</v>
      </c>
    </row>
    <row r="60" spans="1:8" x14ac:dyDescent="0.25">
      <c r="A60" s="43"/>
      <c r="B60" s="46"/>
      <c r="C60" s="33"/>
      <c r="D60" s="52"/>
      <c r="E60" s="52"/>
      <c r="F60" s="14" t="s">
        <v>8</v>
      </c>
      <c r="G60" s="37"/>
      <c r="H60" s="38"/>
    </row>
    <row r="61" spans="1:8" x14ac:dyDescent="0.25">
      <c r="A61" s="43"/>
      <c r="B61" s="46"/>
      <c r="C61" s="33"/>
      <c r="D61" s="52"/>
      <c r="E61" s="52"/>
      <c r="F61" s="14" t="s">
        <v>82</v>
      </c>
      <c r="G61" s="37"/>
      <c r="H61" s="38"/>
    </row>
    <row r="62" spans="1:8" x14ac:dyDescent="0.25">
      <c r="A62" s="43"/>
      <c r="B62" s="46"/>
      <c r="C62" s="33"/>
      <c r="D62" s="52"/>
      <c r="E62" s="52"/>
      <c r="F62" s="14" t="s">
        <v>30</v>
      </c>
      <c r="G62" s="37"/>
      <c r="H62" s="38"/>
    </row>
    <row r="63" spans="1:8" x14ac:dyDescent="0.25">
      <c r="A63" s="43"/>
      <c r="B63" s="46"/>
      <c r="C63" s="33" t="s">
        <v>100</v>
      </c>
      <c r="D63" s="52">
        <v>10</v>
      </c>
      <c r="E63" s="52" t="s">
        <v>78</v>
      </c>
      <c r="F63" s="14" t="s">
        <v>9</v>
      </c>
      <c r="G63" s="37"/>
      <c r="H63" s="38">
        <f>G63*D63</f>
        <v>0</v>
      </c>
    </row>
    <row r="64" spans="1:8" x14ac:dyDescent="0.25">
      <c r="A64" s="43"/>
      <c r="B64" s="46"/>
      <c r="C64" s="33"/>
      <c r="D64" s="52"/>
      <c r="E64" s="52"/>
      <c r="F64" s="14" t="s">
        <v>8</v>
      </c>
      <c r="G64" s="37"/>
      <c r="H64" s="38"/>
    </row>
    <row r="65" spans="1:8" x14ac:dyDescent="0.25">
      <c r="A65" s="43"/>
      <c r="B65" s="46"/>
      <c r="C65" s="33"/>
      <c r="D65" s="52"/>
      <c r="E65" s="52"/>
      <c r="F65" s="14" t="s">
        <v>82</v>
      </c>
      <c r="G65" s="37"/>
      <c r="H65" s="38"/>
    </row>
    <row r="66" spans="1:8" ht="15.75" thickBot="1" x14ac:dyDescent="0.3">
      <c r="A66" s="44"/>
      <c r="B66" s="47"/>
      <c r="C66" s="34"/>
      <c r="D66" s="54"/>
      <c r="E66" s="54"/>
      <c r="F66" s="15" t="s">
        <v>30</v>
      </c>
      <c r="G66" s="40"/>
      <c r="H66" s="41"/>
    </row>
    <row r="67" spans="1:8" x14ac:dyDescent="0.25">
      <c r="A67" s="42">
        <v>5</v>
      </c>
      <c r="B67" s="45" t="s">
        <v>144</v>
      </c>
      <c r="C67" s="35" t="s">
        <v>98</v>
      </c>
      <c r="D67" s="53">
        <v>500</v>
      </c>
      <c r="E67" s="53" t="s">
        <v>29</v>
      </c>
      <c r="F67" s="16" t="s">
        <v>19</v>
      </c>
      <c r="G67" s="50"/>
      <c r="H67" s="51">
        <f>G67*D67</f>
        <v>0</v>
      </c>
    </row>
    <row r="68" spans="1:8" x14ac:dyDescent="0.25">
      <c r="A68" s="43"/>
      <c r="B68" s="46"/>
      <c r="C68" s="33"/>
      <c r="D68" s="52"/>
      <c r="E68" s="52"/>
      <c r="F68" s="14" t="s">
        <v>11</v>
      </c>
      <c r="G68" s="37"/>
      <c r="H68" s="38"/>
    </row>
    <row r="69" spans="1:8" x14ac:dyDescent="0.25">
      <c r="A69" s="43"/>
      <c r="B69" s="46"/>
      <c r="C69" s="33"/>
      <c r="D69" s="52"/>
      <c r="E69" s="52"/>
      <c r="F69" s="14" t="s">
        <v>12</v>
      </c>
      <c r="G69" s="37"/>
      <c r="H69" s="38"/>
    </row>
    <row r="70" spans="1:8" x14ac:dyDescent="0.25">
      <c r="A70" s="43"/>
      <c r="B70" s="46"/>
      <c r="C70" s="33"/>
      <c r="D70" s="52"/>
      <c r="E70" s="52"/>
      <c r="F70" s="14" t="s">
        <v>30</v>
      </c>
      <c r="G70" s="37"/>
      <c r="H70" s="38"/>
    </row>
    <row r="71" spans="1:8" x14ac:dyDescent="0.25">
      <c r="A71" s="43"/>
      <c r="B71" s="46"/>
      <c r="C71" s="33" t="s">
        <v>100</v>
      </c>
      <c r="D71" s="52">
        <v>500</v>
      </c>
      <c r="E71" s="52" t="s">
        <v>29</v>
      </c>
      <c r="F71" s="14" t="s">
        <v>19</v>
      </c>
      <c r="G71" s="37"/>
      <c r="H71" s="38">
        <f>G71*D71</f>
        <v>0</v>
      </c>
    </row>
    <row r="72" spans="1:8" x14ac:dyDescent="0.25">
      <c r="A72" s="43"/>
      <c r="B72" s="46"/>
      <c r="C72" s="33"/>
      <c r="D72" s="52"/>
      <c r="E72" s="52"/>
      <c r="F72" s="14" t="s">
        <v>11</v>
      </c>
      <c r="G72" s="37"/>
      <c r="H72" s="38"/>
    </row>
    <row r="73" spans="1:8" x14ac:dyDescent="0.25">
      <c r="A73" s="43"/>
      <c r="B73" s="46"/>
      <c r="C73" s="33"/>
      <c r="D73" s="52"/>
      <c r="E73" s="52"/>
      <c r="F73" s="14" t="s">
        <v>12</v>
      </c>
      <c r="G73" s="37"/>
      <c r="H73" s="38"/>
    </row>
    <row r="74" spans="1:8" x14ac:dyDescent="0.25">
      <c r="A74" s="43"/>
      <c r="B74" s="46"/>
      <c r="C74" s="33"/>
      <c r="D74" s="52"/>
      <c r="E74" s="52"/>
      <c r="F74" s="14" t="s">
        <v>30</v>
      </c>
      <c r="G74" s="37"/>
      <c r="H74" s="38"/>
    </row>
    <row r="75" spans="1:8" x14ac:dyDescent="0.25">
      <c r="A75" s="43"/>
      <c r="B75" s="46"/>
      <c r="C75" s="33" t="s">
        <v>101</v>
      </c>
      <c r="D75" s="52">
        <v>900</v>
      </c>
      <c r="E75" s="52" t="s">
        <v>39</v>
      </c>
      <c r="F75" s="14" t="s">
        <v>40</v>
      </c>
      <c r="G75" s="37"/>
      <c r="H75" s="38">
        <f>G75*D75</f>
        <v>0</v>
      </c>
    </row>
    <row r="76" spans="1:8" x14ac:dyDescent="0.25">
      <c r="A76" s="43"/>
      <c r="B76" s="46"/>
      <c r="C76" s="33"/>
      <c r="D76" s="52"/>
      <c r="E76" s="52"/>
      <c r="F76" s="14" t="s">
        <v>11</v>
      </c>
      <c r="G76" s="37"/>
      <c r="H76" s="38"/>
    </row>
    <row r="77" spans="1:8" x14ac:dyDescent="0.25">
      <c r="A77" s="43"/>
      <c r="B77" s="46"/>
      <c r="C77" s="33"/>
      <c r="D77" s="52"/>
      <c r="E77" s="52"/>
      <c r="F77" s="14" t="s">
        <v>12</v>
      </c>
      <c r="G77" s="37"/>
      <c r="H77" s="38"/>
    </row>
    <row r="78" spans="1:8" x14ac:dyDescent="0.25">
      <c r="A78" s="43"/>
      <c r="B78" s="46"/>
      <c r="C78" s="33"/>
      <c r="D78" s="52"/>
      <c r="E78" s="52"/>
      <c r="F78" s="14" t="s">
        <v>30</v>
      </c>
      <c r="G78" s="37"/>
      <c r="H78" s="38"/>
    </row>
    <row r="79" spans="1:8" x14ac:dyDescent="0.25">
      <c r="A79" s="43"/>
      <c r="B79" s="46"/>
      <c r="C79" s="33" t="s">
        <v>102</v>
      </c>
      <c r="D79" s="52">
        <v>400</v>
      </c>
      <c r="E79" s="52" t="s">
        <v>39</v>
      </c>
      <c r="F79" s="14" t="s">
        <v>41</v>
      </c>
      <c r="G79" s="37"/>
      <c r="H79" s="38">
        <f>G79*D79</f>
        <v>0</v>
      </c>
    </row>
    <row r="80" spans="1:8" x14ac:dyDescent="0.25">
      <c r="A80" s="43"/>
      <c r="B80" s="46"/>
      <c r="C80" s="33"/>
      <c r="D80" s="52"/>
      <c r="E80" s="52"/>
      <c r="F80" s="14" t="s">
        <v>11</v>
      </c>
      <c r="G80" s="37"/>
      <c r="H80" s="38"/>
    </row>
    <row r="81" spans="1:8" x14ac:dyDescent="0.25">
      <c r="A81" s="43"/>
      <c r="B81" s="46"/>
      <c r="C81" s="33"/>
      <c r="D81" s="52"/>
      <c r="E81" s="52"/>
      <c r="F81" s="14" t="s">
        <v>12</v>
      </c>
      <c r="G81" s="37"/>
      <c r="H81" s="38"/>
    </row>
    <row r="82" spans="1:8" x14ac:dyDescent="0.25">
      <c r="A82" s="43"/>
      <c r="B82" s="46"/>
      <c r="C82" s="33"/>
      <c r="D82" s="52"/>
      <c r="E82" s="52"/>
      <c r="F82" s="14" t="s">
        <v>30</v>
      </c>
      <c r="G82" s="37"/>
      <c r="H82" s="38"/>
    </row>
    <row r="83" spans="1:8" x14ac:dyDescent="0.25">
      <c r="A83" s="43"/>
      <c r="B83" s="46"/>
      <c r="C83" s="33" t="s">
        <v>103</v>
      </c>
      <c r="D83" s="52">
        <v>300</v>
      </c>
      <c r="E83" s="52" t="s">
        <v>39</v>
      </c>
      <c r="F83" s="14" t="s">
        <v>9</v>
      </c>
      <c r="G83" s="37"/>
      <c r="H83" s="38">
        <f>G83*D83</f>
        <v>0</v>
      </c>
    </row>
    <row r="84" spans="1:8" x14ac:dyDescent="0.25">
      <c r="A84" s="43"/>
      <c r="B84" s="46"/>
      <c r="C84" s="33"/>
      <c r="D84" s="52"/>
      <c r="E84" s="52"/>
      <c r="F84" s="14" t="s">
        <v>11</v>
      </c>
      <c r="G84" s="37"/>
      <c r="H84" s="38"/>
    </row>
    <row r="85" spans="1:8" x14ac:dyDescent="0.25">
      <c r="A85" s="43"/>
      <c r="B85" s="46"/>
      <c r="C85" s="33"/>
      <c r="D85" s="52"/>
      <c r="E85" s="52"/>
      <c r="F85" s="14" t="s">
        <v>44</v>
      </c>
      <c r="G85" s="37"/>
      <c r="H85" s="38"/>
    </row>
    <row r="86" spans="1:8" x14ac:dyDescent="0.25">
      <c r="A86" s="43"/>
      <c r="B86" s="46"/>
      <c r="C86" s="33"/>
      <c r="D86" s="52"/>
      <c r="E86" s="52"/>
      <c r="F86" s="14" t="s">
        <v>30</v>
      </c>
      <c r="G86" s="37"/>
      <c r="H86" s="38"/>
    </row>
    <row r="87" spans="1:8" x14ac:dyDescent="0.25">
      <c r="A87" s="43"/>
      <c r="B87" s="46"/>
      <c r="C87" s="33" t="s">
        <v>104</v>
      </c>
      <c r="D87" s="52">
        <v>200</v>
      </c>
      <c r="E87" s="52" t="s">
        <v>54</v>
      </c>
      <c r="F87" s="14" t="s">
        <v>59</v>
      </c>
      <c r="G87" s="37"/>
      <c r="H87" s="38">
        <f>G87*D87</f>
        <v>0</v>
      </c>
    </row>
    <row r="88" spans="1:8" x14ac:dyDescent="0.25">
      <c r="A88" s="43"/>
      <c r="B88" s="46"/>
      <c r="C88" s="33"/>
      <c r="D88" s="52"/>
      <c r="E88" s="52"/>
      <c r="F88" s="14" t="s">
        <v>11</v>
      </c>
      <c r="G88" s="37"/>
      <c r="H88" s="38"/>
    </row>
    <row r="89" spans="1:8" x14ac:dyDescent="0.25">
      <c r="A89" s="43"/>
      <c r="B89" s="46"/>
      <c r="C89" s="33"/>
      <c r="D89" s="52"/>
      <c r="E89" s="52"/>
      <c r="F89" s="14" t="s">
        <v>12</v>
      </c>
      <c r="G89" s="37"/>
      <c r="H89" s="38"/>
    </row>
    <row r="90" spans="1:8" x14ac:dyDescent="0.25">
      <c r="A90" s="43"/>
      <c r="B90" s="46"/>
      <c r="C90" s="33"/>
      <c r="D90" s="52"/>
      <c r="E90" s="52"/>
      <c r="F90" s="14" t="s">
        <v>30</v>
      </c>
      <c r="G90" s="37"/>
      <c r="H90" s="38"/>
    </row>
    <row r="91" spans="1:8" x14ac:dyDescent="0.25">
      <c r="A91" s="43"/>
      <c r="B91" s="46"/>
      <c r="C91" s="33" t="s">
        <v>105</v>
      </c>
      <c r="D91" s="52">
        <v>200</v>
      </c>
      <c r="E91" s="52" t="s">
        <v>54</v>
      </c>
      <c r="F91" s="14" t="s">
        <v>6</v>
      </c>
      <c r="G91" s="37"/>
      <c r="H91" s="38">
        <f>G91*D91</f>
        <v>0</v>
      </c>
    </row>
    <row r="92" spans="1:8" x14ac:dyDescent="0.25">
      <c r="A92" s="43"/>
      <c r="B92" s="46"/>
      <c r="C92" s="33"/>
      <c r="D92" s="52"/>
      <c r="E92" s="52"/>
      <c r="F92" s="14" t="s">
        <v>11</v>
      </c>
      <c r="G92" s="37"/>
      <c r="H92" s="38"/>
    </row>
    <row r="93" spans="1:8" x14ac:dyDescent="0.25">
      <c r="A93" s="43"/>
      <c r="B93" s="46"/>
      <c r="C93" s="33"/>
      <c r="D93" s="52"/>
      <c r="E93" s="52"/>
      <c r="F93" s="14" t="s">
        <v>12</v>
      </c>
      <c r="G93" s="37"/>
      <c r="H93" s="38"/>
    </row>
    <row r="94" spans="1:8" x14ac:dyDescent="0.25">
      <c r="A94" s="43"/>
      <c r="B94" s="46"/>
      <c r="C94" s="33"/>
      <c r="D94" s="52"/>
      <c r="E94" s="52"/>
      <c r="F94" s="14" t="s">
        <v>30</v>
      </c>
      <c r="G94" s="37"/>
      <c r="H94" s="38"/>
    </row>
    <row r="95" spans="1:8" x14ac:dyDescent="0.25">
      <c r="A95" s="43"/>
      <c r="B95" s="46"/>
      <c r="C95" s="33" t="s">
        <v>106</v>
      </c>
      <c r="D95" s="52">
        <v>200</v>
      </c>
      <c r="E95" s="52" t="s">
        <v>54</v>
      </c>
      <c r="F95" s="14" t="s">
        <v>60</v>
      </c>
      <c r="G95" s="37"/>
      <c r="H95" s="38">
        <f>G95*D95</f>
        <v>0</v>
      </c>
    </row>
    <row r="96" spans="1:8" x14ac:dyDescent="0.25">
      <c r="A96" s="43"/>
      <c r="B96" s="46"/>
      <c r="C96" s="33"/>
      <c r="D96" s="52"/>
      <c r="E96" s="52"/>
      <c r="F96" s="14" t="s">
        <v>11</v>
      </c>
      <c r="G96" s="37"/>
      <c r="H96" s="38"/>
    </row>
    <row r="97" spans="1:8" x14ac:dyDescent="0.25">
      <c r="A97" s="43"/>
      <c r="B97" s="46"/>
      <c r="C97" s="33"/>
      <c r="D97" s="52"/>
      <c r="E97" s="52"/>
      <c r="F97" s="14" t="s">
        <v>12</v>
      </c>
      <c r="G97" s="37"/>
      <c r="H97" s="38"/>
    </row>
    <row r="98" spans="1:8" x14ac:dyDescent="0.25">
      <c r="A98" s="43"/>
      <c r="B98" s="46"/>
      <c r="C98" s="33"/>
      <c r="D98" s="52"/>
      <c r="E98" s="52"/>
      <c r="F98" s="14" t="s">
        <v>30</v>
      </c>
      <c r="G98" s="37"/>
      <c r="H98" s="38"/>
    </row>
    <row r="99" spans="1:8" x14ac:dyDescent="0.25">
      <c r="A99" s="43"/>
      <c r="B99" s="46"/>
      <c r="C99" s="57" t="s">
        <v>107</v>
      </c>
      <c r="D99" s="59">
        <v>300</v>
      </c>
      <c r="E99" s="52" t="s">
        <v>54</v>
      </c>
      <c r="F99" s="14" t="s">
        <v>145</v>
      </c>
      <c r="G99" s="37"/>
      <c r="H99" s="38">
        <f>G99*D99</f>
        <v>0</v>
      </c>
    </row>
    <row r="100" spans="1:8" x14ac:dyDescent="0.25">
      <c r="A100" s="43"/>
      <c r="B100" s="46"/>
      <c r="C100" s="22"/>
      <c r="D100" s="20"/>
      <c r="E100" s="52"/>
      <c r="F100" s="14" t="s">
        <v>11</v>
      </c>
      <c r="G100" s="37"/>
      <c r="H100" s="38"/>
    </row>
    <row r="101" spans="1:8" x14ac:dyDescent="0.25">
      <c r="A101" s="43"/>
      <c r="B101" s="46"/>
      <c r="C101" s="22"/>
      <c r="D101" s="20"/>
      <c r="E101" s="52"/>
      <c r="F101" s="18" t="s">
        <v>147</v>
      </c>
      <c r="G101" s="37"/>
      <c r="H101" s="38"/>
    </row>
    <row r="102" spans="1:8" x14ac:dyDescent="0.25">
      <c r="A102" s="43"/>
      <c r="B102" s="46"/>
      <c r="C102" s="22"/>
      <c r="D102" s="20"/>
      <c r="E102" s="52"/>
      <c r="F102" s="14" t="s">
        <v>142</v>
      </c>
      <c r="G102" s="37"/>
      <c r="H102" s="38"/>
    </row>
    <row r="103" spans="1:8" x14ac:dyDescent="0.25">
      <c r="A103" s="43"/>
      <c r="B103" s="46"/>
      <c r="C103" s="58"/>
      <c r="D103" s="63"/>
      <c r="E103" s="52"/>
      <c r="F103" s="14" t="s">
        <v>30</v>
      </c>
      <c r="G103" s="37"/>
      <c r="H103" s="38"/>
    </row>
    <row r="104" spans="1:8" x14ac:dyDescent="0.25">
      <c r="A104" s="43"/>
      <c r="B104" s="46"/>
      <c r="C104" s="57" t="s">
        <v>108</v>
      </c>
      <c r="D104" s="59">
        <v>250</v>
      </c>
      <c r="E104" s="59" t="s">
        <v>78</v>
      </c>
      <c r="F104" s="14" t="s">
        <v>6</v>
      </c>
      <c r="G104" s="60"/>
      <c r="H104" s="61">
        <f>G104*D104</f>
        <v>0</v>
      </c>
    </row>
    <row r="105" spans="1:8" x14ac:dyDescent="0.25">
      <c r="A105" s="43"/>
      <c r="B105" s="46"/>
      <c r="C105" s="22"/>
      <c r="D105" s="20"/>
      <c r="E105" s="20"/>
      <c r="F105" s="14" t="s">
        <v>84</v>
      </c>
      <c r="G105" s="25"/>
      <c r="H105" s="26"/>
    </row>
    <row r="106" spans="1:8" x14ac:dyDescent="0.25">
      <c r="A106" s="43"/>
      <c r="B106" s="46"/>
      <c r="C106" s="22"/>
      <c r="D106" s="20"/>
      <c r="E106" s="20"/>
      <c r="F106" s="14" t="s">
        <v>83</v>
      </c>
      <c r="G106" s="25"/>
      <c r="H106" s="26"/>
    </row>
    <row r="107" spans="1:8" x14ac:dyDescent="0.25">
      <c r="A107" s="62"/>
      <c r="B107" s="72"/>
      <c r="C107" s="58"/>
      <c r="D107" s="63"/>
      <c r="E107" s="63"/>
      <c r="F107" s="14" t="s">
        <v>30</v>
      </c>
      <c r="G107" s="56"/>
      <c r="H107" s="55"/>
    </row>
    <row r="108" spans="1:8" x14ac:dyDescent="0.25">
      <c r="A108" s="62"/>
      <c r="B108" s="72"/>
      <c r="C108" s="57" t="s">
        <v>143</v>
      </c>
      <c r="D108" s="59">
        <v>1500</v>
      </c>
      <c r="E108" s="59" t="s">
        <v>117</v>
      </c>
      <c r="F108" s="14" t="s">
        <v>119</v>
      </c>
      <c r="G108" s="60"/>
      <c r="H108" s="61">
        <f>G108*D108</f>
        <v>0</v>
      </c>
    </row>
    <row r="109" spans="1:8" x14ac:dyDescent="0.25">
      <c r="A109" s="62"/>
      <c r="B109" s="72"/>
      <c r="C109" s="22"/>
      <c r="D109" s="20"/>
      <c r="E109" s="20"/>
      <c r="F109" s="14" t="s">
        <v>84</v>
      </c>
      <c r="G109" s="25"/>
      <c r="H109" s="26"/>
    </row>
    <row r="110" spans="1:8" x14ac:dyDescent="0.25">
      <c r="A110" s="62"/>
      <c r="B110" s="72"/>
      <c r="C110" s="22"/>
      <c r="D110" s="20"/>
      <c r="E110" s="20"/>
      <c r="F110" s="14" t="s">
        <v>121</v>
      </c>
      <c r="G110" s="25"/>
      <c r="H110" s="26"/>
    </row>
    <row r="111" spans="1:8" ht="15.75" thickBot="1" x14ac:dyDescent="0.3">
      <c r="A111" s="62"/>
      <c r="B111" s="72"/>
      <c r="C111" s="22"/>
      <c r="D111" s="20"/>
      <c r="E111" s="20"/>
      <c r="F111" s="77" t="s">
        <v>120</v>
      </c>
      <c r="G111" s="25"/>
      <c r="H111" s="26"/>
    </row>
    <row r="112" spans="1:8" ht="15.75" thickTop="1" x14ac:dyDescent="0.25">
      <c r="A112" s="121">
        <v>6</v>
      </c>
      <c r="B112" s="122" t="s">
        <v>132</v>
      </c>
      <c r="C112" s="133" t="s">
        <v>98</v>
      </c>
      <c r="D112" s="134">
        <v>150</v>
      </c>
      <c r="E112" s="134" t="s">
        <v>29</v>
      </c>
      <c r="F112" s="113" t="s">
        <v>33</v>
      </c>
      <c r="G112" s="135"/>
      <c r="H112" s="136">
        <f>G112*D112</f>
        <v>0</v>
      </c>
    </row>
    <row r="113" spans="1:8" x14ac:dyDescent="0.25">
      <c r="A113" s="43"/>
      <c r="B113" s="46"/>
      <c r="C113" s="33"/>
      <c r="D113" s="52"/>
      <c r="E113" s="52"/>
      <c r="F113" s="14" t="s">
        <v>32</v>
      </c>
      <c r="G113" s="37"/>
      <c r="H113" s="38"/>
    </row>
    <row r="114" spans="1:8" x14ac:dyDescent="0.25">
      <c r="A114" s="43"/>
      <c r="B114" s="46"/>
      <c r="C114" s="33"/>
      <c r="D114" s="52"/>
      <c r="E114" s="52"/>
      <c r="F114" s="14" t="s">
        <v>7</v>
      </c>
      <c r="G114" s="37"/>
      <c r="H114" s="38"/>
    </row>
    <row r="115" spans="1:8" x14ac:dyDescent="0.25">
      <c r="A115" s="43"/>
      <c r="B115" s="46"/>
      <c r="C115" s="33"/>
      <c r="D115" s="52"/>
      <c r="E115" s="52"/>
      <c r="F115" s="14" t="s">
        <v>8</v>
      </c>
      <c r="G115" s="37"/>
      <c r="H115" s="38"/>
    </row>
    <row r="116" spans="1:8" x14ac:dyDescent="0.25">
      <c r="A116" s="43"/>
      <c r="B116" s="46"/>
      <c r="C116" s="33"/>
      <c r="D116" s="52"/>
      <c r="E116" s="52"/>
      <c r="F116" s="14" t="s">
        <v>34</v>
      </c>
      <c r="G116" s="37"/>
      <c r="H116" s="38"/>
    </row>
    <row r="117" spans="1:8" x14ac:dyDescent="0.25">
      <c r="A117" s="43"/>
      <c r="B117" s="46"/>
      <c r="C117" s="33"/>
      <c r="D117" s="52"/>
      <c r="E117" s="52"/>
      <c r="F117" s="14" t="s">
        <v>16</v>
      </c>
      <c r="G117" s="37"/>
      <c r="H117" s="38"/>
    </row>
    <row r="118" spans="1:8" ht="15.75" thickBot="1" x14ac:dyDescent="0.3">
      <c r="A118" s="126"/>
      <c r="B118" s="127"/>
      <c r="C118" s="137"/>
      <c r="D118" s="138"/>
      <c r="E118" s="138"/>
      <c r="F118" s="118" t="s">
        <v>10</v>
      </c>
      <c r="G118" s="139"/>
      <c r="H118" s="140"/>
    </row>
    <row r="119" spans="1:8" ht="15.75" thickTop="1" x14ac:dyDescent="0.25">
      <c r="A119" s="70">
        <v>7</v>
      </c>
      <c r="B119" s="71" t="s">
        <v>133</v>
      </c>
      <c r="C119" s="22" t="s">
        <v>98</v>
      </c>
      <c r="D119" s="20">
        <v>1</v>
      </c>
      <c r="E119" s="20" t="s">
        <v>117</v>
      </c>
      <c r="F119" s="13" t="s">
        <v>118</v>
      </c>
      <c r="G119" s="25"/>
      <c r="H119" s="26">
        <f>G119*D119</f>
        <v>0</v>
      </c>
    </row>
    <row r="120" spans="1:8" x14ac:dyDescent="0.25">
      <c r="A120" s="62"/>
      <c r="B120" s="72"/>
      <c r="C120" s="22"/>
      <c r="D120" s="20"/>
      <c r="E120" s="20"/>
      <c r="F120" s="14" t="s">
        <v>14</v>
      </c>
      <c r="G120" s="25"/>
      <c r="H120" s="26"/>
    </row>
    <row r="121" spans="1:8" x14ac:dyDescent="0.25">
      <c r="A121" s="62"/>
      <c r="B121" s="72"/>
      <c r="C121" s="22"/>
      <c r="D121" s="20"/>
      <c r="E121" s="20"/>
      <c r="F121" s="14" t="s">
        <v>20</v>
      </c>
      <c r="G121" s="25"/>
      <c r="H121" s="26"/>
    </row>
    <row r="122" spans="1:8" ht="15.75" thickBot="1" x14ac:dyDescent="0.3">
      <c r="A122" s="44"/>
      <c r="B122" s="47"/>
      <c r="C122" s="23"/>
      <c r="D122" s="21"/>
      <c r="E122" s="21"/>
      <c r="F122" s="14" t="s">
        <v>15</v>
      </c>
      <c r="G122" s="56"/>
      <c r="H122" s="55"/>
    </row>
    <row r="123" spans="1:8" x14ac:dyDescent="0.25">
      <c r="A123" s="74">
        <v>8</v>
      </c>
      <c r="B123" s="73" t="s">
        <v>140</v>
      </c>
      <c r="C123" s="48" t="s">
        <v>98</v>
      </c>
      <c r="D123" s="19">
        <v>500</v>
      </c>
      <c r="E123" s="19" t="s">
        <v>39</v>
      </c>
      <c r="F123" s="16" t="s">
        <v>141</v>
      </c>
      <c r="G123" s="24"/>
      <c r="H123" s="65">
        <f>G123*D123</f>
        <v>0</v>
      </c>
    </row>
    <row r="124" spans="1:8" x14ac:dyDescent="0.25">
      <c r="A124" s="70"/>
      <c r="B124" s="71"/>
      <c r="C124" s="22"/>
      <c r="D124" s="20"/>
      <c r="E124" s="20"/>
      <c r="F124" s="14" t="s">
        <v>142</v>
      </c>
      <c r="G124" s="25"/>
      <c r="H124" s="26"/>
    </row>
    <row r="125" spans="1:8" x14ac:dyDescent="0.25">
      <c r="A125" s="70"/>
      <c r="B125" s="71"/>
      <c r="C125" s="22"/>
      <c r="D125" s="20"/>
      <c r="E125" s="20"/>
      <c r="F125" s="14" t="s">
        <v>146</v>
      </c>
      <c r="G125" s="25"/>
      <c r="H125" s="26"/>
    </row>
    <row r="126" spans="1:8" x14ac:dyDescent="0.25">
      <c r="A126" s="70"/>
      <c r="B126" s="71"/>
      <c r="C126" s="22"/>
      <c r="D126" s="20"/>
      <c r="E126" s="20"/>
      <c r="F126" s="14" t="s">
        <v>8</v>
      </c>
      <c r="G126" s="25"/>
      <c r="H126" s="26"/>
    </row>
    <row r="127" spans="1:8" ht="15.75" thickBot="1" x14ac:dyDescent="0.3">
      <c r="A127" s="70"/>
      <c r="B127" s="71"/>
      <c r="C127" s="22"/>
      <c r="D127" s="20"/>
      <c r="E127" s="20"/>
      <c r="F127" s="77" t="s">
        <v>30</v>
      </c>
      <c r="G127" s="25"/>
      <c r="H127" s="26"/>
    </row>
    <row r="128" spans="1:8" ht="15.75" thickTop="1" x14ac:dyDescent="0.25">
      <c r="A128" s="97">
        <v>9</v>
      </c>
      <c r="B128" s="98" t="s">
        <v>134</v>
      </c>
      <c r="C128" s="99" t="s">
        <v>98</v>
      </c>
      <c r="D128" s="100">
        <v>100</v>
      </c>
      <c r="E128" s="100" t="s">
        <v>26</v>
      </c>
      <c r="F128" s="124" t="s">
        <v>139</v>
      </c>
      <c r="G128" s="125"/>
      <c r="H128" s="103">
        <f>G128*D128</f>
        <v>0</v>
      </c>
    </row>
    <row r="129" spans="1:8" x14ac:dyDescent="0.25">
      <c r="A129" s="70"/>
      <c r="B129" s="71"/>
      <c r="C129" s="78"/>
      <c r="D129" s="79"/>
      <c r="E129" s="79"/>
      <c r="F129" s="84" t="s">
        <v>6</v>
      </c>
      <c r="G129" s="83"/>
      <c r="H129" s="82"/>
    </row>
    <row r="130" spans="1:8" x14ac:dyDescent="0.25">
      <c r="A130" s="70"/>
      <c r="B130" s="71"/>
      <c r="C130" s="78"/>
      <c r="D130" s="79"/>
      <c r="E130" s="79"/>
      <c r="F130" s="84" t="s">
        <v>7</v>
      </c>
      <c r="G130" s="83"/>
      <c r="H130" s="82"/>
    </row>
    <row r="131" spans="1:8" x14ac:dyDescent="0.25">
      <c r="A131" s="70"/>
      <c r="B131" s="71"/>
      <c r="C131" s="78"/>
      <c r="D131" s="79"/>
      <c r="E131" s="79"/>
      <c r="F131" s="84" t="s">
        <v>8</v>
      </c>
      <c r="G131" s="83"/>
      <c r="H131" s="82"/>
    </row>
    <row r="132" spans="1:8" x14ac:dyDescent="0.25">
      <c r="A132" s="70"/>
      <c r="B132" s="71"/>
      <c r="C132" s="78"/>
      <c r="D132" s="79"/>
      <c r="E132" s="79"/>
      <c r="F132" s="84" t="s">
        <v>135</v>
      </c>
      <c r="G132" s="83"/>
      <c r="H132" s="82"/>
    </row>
    <row r="133" spans="1:8" x14ac:dyDescent="0.25">
      <c r="A133" s="70"/>
      <c r="B133" s="71"/>
      <c r="C133" s="78"/>
      <c r="D133" s="79"/>
      <c r="E133" s="79"/>
      <c r="F133" s="84" t="s">
        <v>136</v>
      </c>
      <c r="G133" s="83"/>
      <c r="H133" s="82"/>
    </row>
    <row r="134" spans="1:8" x14ac:dyDescent="0.25">
      <c r="A134" s="70"/>
      <c r="B134" s="71"/>
      <c r="C134" s="78" t="s">
        <v>99</v>
      </c>
      <c r="D134" s="79">
        <v>300</v>
      </c>
      <c r="E134" s="79" t="s">
        <v>137</v>
      </c>
      <c r="F134" s="84" t="s">
        <v>138</v>
      </c>
      <c r="G134" s="83"/>
      <c r="H134" s="82">
        <f>G134*D134</f>
        <v>0</v>
      </c>
    </row>
    <row r="135" spans="1:8" x14ac:dyDescent="0.25">
      <c r="A135" s="70"/>
      <c r="B135" s="71"/>
      <c r="C135" s="78"/>
      <c r="D135" s="79"/>
      <c r="E135" s="79"/>
      <c r="F135" s="84" t="s">
        <v>6</v>
      </c>
      <c r="G135" s="83"/>
      <c r="H135" s="82"/>
    </row>
    <row r="136" spans="1:8" x14ac:dyDescent="0.25">
      <c r="A136" s="70"/>
      <c r="B136" s="71"/>
      <c r="C136" s="78"/>
      <c r="D136" s="79"/>
      <c r="E136" s="79"/>
      <c r="F136" s="84" t="s">
        <v>7</v>
      </c>
      <c r="G136" s="83"/>
      <c r="H136" s="82"/>
    </row>
    <row r="137" spans="1:8" x14ac:dyDescent="0.25">
      <c r="A137" s="70"/>
      <c r="B137" s="71"/>
      <c r="C137" s="78"/>
      <c r="D137" s="79"/>
      <c r="E137" s="79"/>
      <c r="F137" s="84" t="s">
        <v>8</v>
      </c>
      <c r="G137" s="83"/>
      <c r="H137" s="82"/>
    </row>
    <row r="138" spans="1:8" x14ac:dyDescent="0.25">
      <c r="A138" s="70"/>
      <c r="B138" s="71"/>
      <c r="C138" s="78"/>
      <c r="D138" s="79"/>
      <c r="E138" s="79"/>
      <c r="F138" s="84" t="s">
        <v>135</v>
      </c>
      <c r="G138" s="83"/>
      <c r="H138" s="82"/>
    </row>
    <row r="139" spans="1:8" ht="15.75" thickBot="1" x14ac:dyDescent="0.3">
      <c r="A139" s="104"/>
      <c r="B139" s="105"/>
      <c r="C139" s="106"/>
      <c r="D139" s="107"/>
      <c r="E139" s="107"/>
      <c r="F139" s="129" t="s">
        <v>136</v>
      </c>
      <c r="G139" s="132"/>
      <c r="H139" s="110"/>
    </row>
    <row r="140" spans="1:8" ht="15" customHeight="1" thickTop="1" x14ac:dyDescent="0.25">
      <c r="A140" s="76">
        <v>10</v>
      </c>
      <c r="B140" s="96" t="s">
        <v>42</v>
      </c>
      <c r="C140" s="58" t="s">
        <v>98</v>
      </c>
      <c r="D140" s="63">
        <v>300</v>
      </c>
      <c r="E140" s="63" t="s">
        <v>39</v>
      </c>
      <c r="F140" s="13" t="s">
        <v>43</v>
      </c>
      <c r="G140" s="56"/>
      <c r="H140" s="55">
        <f>G140*D140</f>
        <v>0</v>
      </c>
    </row>
    <row r="141" spans="1:8" x14ac:dyDescent="0.25">
      <c r="A141" s="43"/>
      <c r="B141" s="46"/>
      <c r="C141" s="33"/>
      <c r="D141" s="52"/>
      <c r="E141" s="52"/>
      <c r="F141" s="14" t="s">
        <v>17</v>
      </c>
      <c r="G141" s="37"/>
      <c r="H141" s="38"/>
    </row>
    <row r="142" spans="1:8" x14ac:dyDescent="0.25">
      <c r="A142" s="43"/>
      <c r="B142" s="46"/>
      <c r="C142" s="33"/>
      <c r="D142" s="52"/>
      <c r="E142" s="52"/>
      <c r="F142" s="14" t="s">
        <v>44</v>
      </c>
      <c r="G142" s="37"/>
      <c r="H142" s="38"/>
    </row>
    <row r="143" spans="1:8" x14ac:dyDescent="0.25">
      <c r="A143" s="43"/>
      <c r="B143" s="46"/>
      <c r="C143" s="33"/>
      <c r="D143" s="52"/>
      <c r="E143" s="52"/>
      <c r="F143" s="14" t="s">
        <v>8</v>
      </c>
      <c r="G143" s="37"/>
      <c r="H143" s="38"/>
    </row>
    <row r="144" spans="1:8" x14ac:dyDescent="0.25">
      <c r="A144" s="43"/>
      <c r="B144" s="46"/>
      <c r="C144" s="33"/>
      <c r="D144" s="52"/>
      <c r="E144" s="52"/>
      <c r="F144" s="14" t="s">
        <v>45</v>
      </c>
      <c r="G144" s="37"/>
      <c r="H144" s="38"/>
    </row>
    <row r="145" spans="1:8" x14ac:dyDescent="0.25">
      <c r="A145" s="43"/>
      <c r="B145" s="46"/>
      <c r="C145" s="33"/>
      <c r="D145" s="52"/>
      <c r="E145" s="52"/>
      <c r="F145" s="14" t="s">
        <v>16</v>
      </c>
      <c r="G145" s="37"/>
      <c r="H145" s="38"/>
    </row>
    <row r="146" spans="1:8" ht="15.75" thickBot="1" x14ac:dyDescent="0.3">
      <c r="A146" s="62"/>
      <c r="B146" s="72"/>
      <c r="C146" s="57"/>
      <c r="D146" s="59"/>
      <c r="E146" s="59"/>
      <c r="F146" s="77" t="s">
        <v>10</v>
      </c>
      <c r="G146" s="60"/>
      <c r="H146" s="61"/>
    </row>
    <row r="147" spans="1:8" ht="15.75" thickTop="1" x14ac:dyDescent="0.25">
      <c r="A147" s="97">
        <v>11</v>
      </c>
      <c r="B147" s="98" t="s">
        <v>149</v>
      </c>
      <c r="C147" s="99" t="s">
        <v>98</v>
      </c>
      <c r="D147" s="100">
        <v>6</v>
      </c>
      <c r="E147" s="100" t="s">
        <v>74</v>
      </c>
      <c r="F147" s="101" t="s">
        <v>148</v>
      </c>
      <c r="G147" s="102"/>
      <c r="H147" s="103">
        <f>G147*D147</f>
        <v>0</v>
      </c>
    </row>
    <row r="148" spans="1:8" x14ac:dyDescent="0.25">
      <c r="A148" s="70"/>
      <c r="B148" s="71"/>
      <c r="C148" s="78"/>
      <c r="D148" s="79"/>
      <c r="E148" s="79"/>
      <c r="F148" s="80" t="s">
        <v>150</v>
      </c>
      <c r="G148" s="81"/>
      <c r="H148" s="82"/>
    </row>
    <row r="149" spans="1:8" x14ac:dyDescent="0.25">
      <c r="A149" s="70"/>
      <c r="B149" s="71"/>
      <c r="C149" s="78"/>
      <c r="D149" s="79"/>
      <c r="E149" s="79"/>
      <c r="F149" s="85" t="s">
        <v>153</v>
      </c>
      <c r="G149" s="81"/>
      <c r="H149" s="82"/>
    </row>
    <row r="150" spans="1:8" x14ac:dyDescent="0.25">
      <c r="A150" s="70"/>
      <c r="B150" s="71"/>
      <c r="C150" s="78"/>
      <c r="D150" s="79"/>
      <c r="E150" s="79"/>
      <c r="F150" s="80" t="s">
        <v>31</v>
      </c>
      <c r="G150" s="81"/>
      <c r="H150" s="82"/>
    </row>
    <row r="151" spans="1:8" x14ac:dyDescent="0.25">
      <c r="A151" s="70"/>
      <c r="B151" s="71"/>
      <c r="C151" s="78" t="s">
        <v>99</v>
      </c>
      <c r="D151" s="79">
        <v>3</v>
      </c>
      <c r="E151" s="79" t="s">
        <v>74</v>
      </c>
      <c r="F151" s="80" t="s">
        <v>151</v>
      </c>
      <c r="G151" s="81"/>
      <c r="H151" s="82">
        <f>G151*D151</f>
        <v>0</v>
      </c>
    </row>
    <row r="152" spans="1:8" x14ac:dyDescent="0.25">
      <c r="A152" s="70"/>
      <c r="B152" s="71"/>
      <c r="C152" s="78"/>
      <c r="D152" s="79"/>
      <c r="E152" s="79"/>
      <c r="F152" s="80" t="s">
        <v>150</v>
      </c>
      <c r="G152" s="81"/>
      <c r="H152" s="82"/>
    </row>
    <row r="153" spans="1:8" x14ac:dyDescent="0.25">
      <c r="A153" s="70"/>
      <c r="B153" s="71"/>
      <c r="C153" s="78"/>
      <c r="D153" s="79"/>
      <c r="E153" s="79"/>
      <c r="F153" s="85" t="s">
        <v>153</v>
      </c>
      <c r="G153" s="81"/>
      <c r="H153" s="82"/>
    </row>
    <row r="154" spans="1:8" x14ac:dyDescent="0.25">
      <c r="A154" s="70"/>
      <c r="B154" s="71"/>
      <c r="C154" s="78"/>
      <c r="D154" s="79"/>
      <c r="E154" s="79"/>
      <c r="F154" s="80" t="s">
        <v>31</v>
      </c>
      <c r="G154" s="81"/>
      <c r="H154" s="82"/>
    </row>
    <row r="155" spans="1:8" x14ac:dyDescent="0.25">
      <c r="A155" s="70"/>
      <c r="B155" s="71"/>
      <c r="C155" s="78" t="s">
        <v>100</v>
      </c>
      <c r="D155" s="79">
        <v>2</v>
      </c>
      <c r="E155" s="79" t="s">
        <v>74</v>
      </c>
      <c r="F155" s="80" t="s">
        <v>152</v>
      </c>
      <c r="G155" s="81"/>
      <c r="H155" s="82">
        <f>G155*D155</f>
        <v>0</v>
      </c>
    </row>
    <row r="156" spans="1:8" x14ac:dyDescent="0.25">
      <c r="A156" s="70"/>
      <c r="B156" s="71"/>
      <c r="C156" s="78"/>
      <c r="D156" s="79"/>
      <c r="E156" s="79"/>
      <c r="F156" s="80" t="s">
        <v>150</v>
      </c>
      <c r="G156" s="81"/>
      <c r="H156" s="82"/>
    </row>
    <row r="157" spans="1:8" x14ac:dyDescent="0.25">
      <c r="A157" s="70"/>
      <c r="B157" s="71"/>
      <c r="C157" s="78"/>
      <c r="D157" s="79"/>
      <c r="E157" s="79"/>
      <c r="F157" s="85" t="s">
        <v>153</v>
      </c>
      <c r="G157" s="81"/>
      <c r="H157" s="82"/>
    </row>
    <row r="158" spans="1:8" x14ac:dyDescent="0.25">
      <c r="A158" s="70"/>
      <c r="B158" s="71"/>
      <c r="C158" s="78"/>
      <c r="D158" s="79"/>
      <c r="E158" s="79"/>
      <c r="F158" s="80" t="s">
        <v>31</v>
      </c>
      <c r="G158" s="81"/>
      <c r="H158" s="82"/>
    </row>
    <row r="159" spans="1:8" x14ac:dyDescent="0.25">
      <c r="A159" s="70"/>
      <c r="B159" s="71"/>
      <c r="C159" s="78" t="s">
        <v>101</v>
      </c>
      <c r="D159" s="79">
        <v>2</v>
      </c>
      <c r="E159" s="79" t="s">
        <v>74</v>
      </c>
      <c r="F159" s="80" t="s">
        <v>154</v>
      </c>
      <c r="G159" s="81"/>
      <c r="H159" s="82">
        <f>G159*D159</f>
        <v>0</v>
      </c>
    </row>
    <row r="160" spans="1:8" x14ac:dyDescent="0.25">
      <c r="A160" s="70"/>
      <c r="B160" s="71"/>
      <c r="C160" s="78"/>
      <c r="D160" s="79"/>
      <c r="E160" s="79"/>
      <c r="F160" s="80" t="s">
        <v>150</v>
      </c>
      <c r="G160" s="81"/>
      <c r="H160" s="82"/>
    </row>
    <row r="161" spans="1:8" x14ac:dyDescent="0.25">
      <c r="A161" s="70"/>
      <c r="B161" s="71"/>
      <c r="C161" s="78"/>
      <c r="D161" s="79"/>
      <c r="E161" s="79"/>
      <c r="F161" s="85" t="s">
        <v>153</v>
      </c>
      <c r="G161" s="81"/>
      <c r="H161" s="82"/>
    </row>
    <row r="162" spans="1:8" x14ac:dyDescent="0.25">
      <c r="A162" s="70"/>
      <c r="B162" s="71"/>
      <c r="C162" s="78"/>
      <c r="D162" s="79"/>
      <c r="E162" s="79"/>
      <c r="F162" s="80" t="s">
        <v>31</v>
      </c>
      <c r="G162" s="81"/>
      <c r="H162" s="82"/>
    </row>
    <row r="163" spans="1:8" x14ac:dyDescent="0.25">
      <c r="A163" s="70"/>
      <c r="B163" s="71"/>
      <c r="C163" s="78" t="s">
        <v>102</v>
      </c>
      <c r="D163" s="79">
        <v>1</v>
      </c>
      <c r="E163" s="79" t="s">
        <v>74</v>
      </c>
      <c r="F163" s="80" t="s">
        <v>155</v>
      </c>
      <c r="G163" s="81"/>
      <c r="H163" s="82">
        <f>G163*D163</f>
        <v>0</v>
      </c>
    </row>
    <row r="164" spans="1:8" x14ac:dyDescent="0.25">
      <c r="A164" s="70"/>
      <c r="B164" s="71"/>
      <c r="C164" s="78"/>
      <c r="D164" s="79"/>
      <c r="E164" s="79"/>
      <c r="F164" s="80" t="s">
        <v>150</v>
      </c>
      <c r="G164" s="81"/>
      <c r="H164" s="82"/>
    </row>
    <row r="165" spans="1:8" x14ac:dyDescent="0.25">
      <c r="A165" s="70"/>
      <c r="B165" s="71"/>
      <c r="C165" s="78"/>
      <c r="D165" s="79"/>
      <c r="E165" s="79"/>
      <c r="F165" s="85" t="s">
        <v>153</v>
      </c>
      <c r="G165" s="81"/>
      <c r="H165" s="82"/>
    </row>
    <row r="166" spans="1:8" x14ac:dyDescent="0.25">
      <c r="A166" s="70"/>
      <c r="B166" s="71"/>
      <c r="C166" s="78"/>
      <c r="D166" s="79"/>
      <c r="E166" s="79"/>
      <c r="F166" s="80" t="s">
        <v>31</v>
      </c>
      <c r="G166" s="81"/>
      <c r="H166" s="82"/>
    </row>
    <row r="167" spans="1:8" x14ac:dyDescent="0.25">
      <c r="A167" s="70"/>
      <c r="B167" s="71"/>
      <c r="C167" s="78" t="s">
        <v>103</v>
      </c>
      <c r="D167" s="79">
        <v>2</v>
      </c>
      <c r="E167" s="79" t="s">
        <v>74</v>
      </c>
      <c r="F167" s="80" t="s">
        <v>156</v>
      </c>
      <c r="G167" s="81"/>
      <c r="H167" s="82">
        <f>G167*D167</f>
        <v>0</v>
      </c>
    </row>
    <row r="168" spans="1:8" x14ac:dyDescent="0.25">
      <c r="A168" s="70"/>
      <c r="B168" s="71"/>
      <c r="C168" s="78"/>
      <c r="D168" s="79"/>
      <c r="E168" s="79"/>
      <c r="F168" s="80" t="s">
        <v>150</v>
      </c>
      <c r="G168" s="81"/>
      <c r="H168" s="82"/>
    </row>
    <row r="169" spans="1:8" x14ac:dyDescent="0.25">
      <c r="A169" s="70"/>
      <c r="B169" s="71"/>
      <c r="C169" s="78"/>
      <c r="D169" s="79"/>
      <c r="E169" s="79"/>
      <c r="F169" s="85" t="s">
        <v>153</v>
      </c>
      <c r="G169" s="81"/>
      <c r="H169" s="82"/>
    </row>
    <row r="170" spans="1:8" ht="15.75" thickBot="1" x14ac:dyDescent="0.3">
      <c r="A170" s="104"/>
      <c r="B170" s="105"/>
      <c r="C170" s="106"/>
      <c r="D170" s="107"/>
      <c r="E170" s="107"/>
      <c r="F170" s="108" t="s">
        <v>31</v>
      </c>
      <c r="G170" s="109"/>
      <c r="H170" s="110"/>
    </row>
    <row r="171" spans="1:8" ht="15.75" thickTop="1" x14ac:dyDescent="0.25">
      <c r="A171" s="76">
        <v>12</v>
      </c>
      <c r="B171" s="96" t="s">
        <v>46</v>
      </c>
      <c r="C171" s="58" t="s">
        <v>98</v>
      </c>
      <c r="D171" s="63">
        <v>40</v>
      </c>
      <c r="E171" s="63" t="s">
        <v>39</v>
      </c>
      <c r="F171" s="13" t="s">
        <v>47</v>
      </c>
      <c r="G171" s="56"/>
      <c r="H171" s="55">
        <f>G171*D171</f>
        <v>0</v>
      </c>
    </row>
    <row r="172" spans="1:8" x14ac:dyDescent="0.25">
      <c r="A172" s="43"/>
      <c r="B172" s="46"/>
      <c r="C172" s="33"/>
      <c r="D172" s="52"/>
      <c r="E172" s="52"/>
      <c r="F172" s="14" t="s">
        <v>12</v>
      </c>
      <c r="G172" s="37"/>
      <c r="H172" s="38"/>
    </row>
    <row r="173" spans="1:8" x14ac:dyDescent="0.25">
      <c r="A173" s="43"/>
      <c r="B173" s="46"/>
      <c r="C173" s="33"/>
      <c r="D173" s="52"/>
      <c r="E173" s="52"/>
      <c r="F173" s="14" t="s">
        <v>8</v>
      </c>
      <c r="G173" s="37"/>
      <c r="H173" s="38"/>
    </row>
    <row r="174" spans="1:8" ht="16.5" thickTop="1" thickBot="1" x14ac:dyDescent="0.3">
      <c r="A174" s="44"/>
      <c r="B174" s="47"/>
      <c r="C174" s="34"/>
      <c r="D174" s="54"/>
      <c r="E174" s="54"/>
      <c r="F174" s="15" t="s">
        <v>48</v>
      </c>
      <c r="G174" s="40"/>
      <c r="H174" s="41"/>
    </row>
    <row r="175" spans="1:8" x14ac:dyDescent="0.25">
      <c r="A175" s="42">
        <v>13</v>
      </c>
      <c r="B175" s="45" t="s">
        <v>70</v>
      </c>
      <c r="C175" s="35" t="s">
        <v>98</v>
      </c>
      <c r="D175" s="53">
        <v>600</v>
      </c>
      <c r="E175" s="53" t="s">
        <v>39</v>
      </c>
      <c r="F175" s="16" t="s">
        <v>47</v>
      </c>
      <c r="G175" s="50"/>
      <c r="H175" s="51">
        <f>G175*D175</f>
        <v>0</v>
      </c>
    </row>
    <row r="176" spans="1:8" x14ac:dyDescent="0.25">
      <c r="A176" s="43"/>
      <c r="B176" s="46"/>
      <c r="C176" s="33"/>
      <c r="D176" s="52"/>
      <c r="E176" s="52"/>
      <c r="F176" s="14" t="s">
        <v>69</v>
      </c>
      <c r="G176" s="37"/>
      <c r="H176" s="38"/>
    </row>
    <row r="177" spans="1:8" x14ac:dyDescent="0.25">
      <c r="A177" s="43"/>
      <c r="B177" s="46"/>
      <c r="C177" s="33"/>
      <c r="D177" s="52"/>
      <c r="E177" s="52"/>
      <c r="F177" s="14" t="s">
        <v>8</v>
      </c>
      <c r="G177" s="37"/>
      <c r="H177" s="38"/>
    </row>
    <row r="178" spans="1:8" ht="15.75" thickBot="1" x14ac:dyDescent="0.3">
      <c r="A178" s="44"/>
      <c r="B178" s="47"/>
      <c r="C178" s="34"/>
      <c r="D178" s="54"/>
      <c r="E178" s="54"/>
      <c r="F178" s="15" t="s">
        <v>71</v>
      </c>
      <c r="G178" s="40"/>
      <c r="H178" s="41"/>
    </row>
    <row r="179" spans="1:8" x14ac:dyDescent="0.25">
      <c r="A179" s="42">
        <v>14</v>
      </c>
      <c r="B179" s="45" t="s">
        <v>65</v>
      </c>
      <c r="C179" s="35" t="s">
        <v>98</v>
      </c>
      <c r="D179" s="53">
        <v>50</v>
      </c>
      <c r="E179" s="53" t="s">
        <v>62</v>
      </c>
      <c r="F179" s="16" t="s">
        <v>66</v>
      </c>
      <c r="G179" s="50"/>
      <c r="H179" s="51">
        <f>G179*D179</f>
        <v>0</v>
      </c>
    </row>
    <row r="180" spans="1:8" x14ac:dyDescent="0.25">
      <c r="A180" s="43"/>
      <c r="B180" s="46"/>
      <c r="C180" s="33"/>
      <c r="D180" s="52"/>
      <c r="E180" s="52"/>
      <c r="F180" s="14" t="s">
        <v>67</v>
      </c>
      <c r="G180" s="37"/>
      <c r="H180" s="38"/>
    </row>
    <row r="181" spans="1:8" x14ac:dyDescent="0.25">
      <c r="A181" s="43"/>
      <c r="B181" s="46"/>
      <c r="C181" s="33"/>
      <c r="D181" s="52"/>
      <c r="E181" s="52"/>
      <c r="F181" s="14" t="s">
        <v>8</v>
      </c>
      <c r="G181" s="37"/>
      <c r="H181" s="38"/>
    </row>
    <row r="182" spans="1:8" x14ac:dyDescent="0.25">
      <c r="A182" s="44"/>
      <c r="B182" s="47"/>
      <c r="C182" s="34"/>
      <c r="D182" s="54"/>
      <c r="E182" s="54"/>
      <c r="F182" s="15" t="s">
        <v>68</v>
      </c>
      <c r="G182" s="40"/>
      <c r="H182" s="41"/>
    </row>
    <row r="183" spans="1:8" x14ac:dyDescent="0.25">
      <c r="A183" s="42">
        <v>15</v>
      </c>
      <c r="B183" s="45" t="s">
        <v>49</v>
      </c>
      <c r="C183" s="35" t="s">
        <v>98</v>
      </c>
      <c r="D183" s="53">
        <v>400</v>
      </c>
      <c r="E183" s="53" t="s">
        <v>39</v>
      </c>
      <c r="F183" s="16" t="s">
        <v>50</v>
      </c>
      <c r="G183" s="50"/>
      <c r="H183" s="51">
        <f>G183*D183</f>
        <v>0</v>
      </c>
    </row>
    <row r="184" spans="1:8" x14ac:dyDescent="0.25">
      <c r="A184" s="43"/>
      <c r="B184" s="46"/>
      <c r="C184" s="33"/>
      <c r="D184" s="52"/>
      <c r="E184" s="52"/>
      <c r="F184" s="14" t="s">
        <v>51</v>
      </c>
      <c r="G184" s="37"/>
      <c r="H184" s="38"/>
    </row>
    <row r="185" spans="1:8" ht="15.75" thickBot="1" x14ac:dyDescent="0.3">
      <c r="A185" s="44"/>
      <c r="B185" s="47"/>
      <c r="C185" s="34"/>
      <c r="D185" s="54"/>
      <c r="E185" s="54"/>
      <c r="F185" s="15" t="s">
        <v>52</v>
      </c>
      <c r="G185" s="40"/>
      <c r="H185" s="41"/>
    </row>
    <row r="186" spans="1:8" x14ac:dyDescent="0.25">
      <c r="A186" s="42">
        <v>16</v>
      </c>
      <c r="B186" s="45" t="s">
        <v>53</v>
      </c>
      <c r="C186" s="35" t="s">
        <v>98</v>
      </c>
      <c r="D186" s="49">
        <v>600</v>
      </c>
      <c r="E186" s="49" t="s">
        <v>54</v>
      </c>
      <c r="F186" s="16" t="s">
        <v>55</v>
      </c>
      <c r="G186" s="50"/>
      <c r="H186" s="51">
        <f>G186*D186</f>
        <v>0</v>
      </c>
    </row>
    <row r="187" spans="1:8" x14ac:dyDescent="0.25">
      <c r="A187" s="43"/>
      <c r="B187" s="46"/>
      <c r="C187" s="33"/>
      <c r="D187" s="36"/>
      <c r="E187" s="36"/>
      <c r="F187" s="14" t="s">
        <v>56</v>
      </c>
      <c r="G187" s="37"/>
      <c r="H187" s="38"/>
    </row>
    <row r="188" spans="1:8" x14ac:dyDescent="0.25">
      <c r="A188" s="43"/>
      <c r="B188" s="46"/>
      <c r="C188" s="33"/>
      <c r="D188" s="36"/>
      <c r="E188" s="36"/>
      <c r="F188" s="17" t="s">
        <v>57</v>
      </c>
      <c r="G188" s="37"/>
      <c r="H188" s="38"/>
    </row>
    <row r="189" spans="1:8" x14ac:dyDescent="0.25">
      <c r="A189" s="44"/>
      <c r="B189" s="47"/>
      <c r="C189" s="34"/>
      <c r="D189" s="39"/>
      <c r="E189" s="39"/>
      <c r="F189" s="15" t="s">
        <v>58</v>
      </c>
      <c r="G189" s="40"/>
      <c r="H189" s="41"/>
    </row>
    <row r="190" spans="1:8" x14ac:dyDescent="0.25">
      <c r="A190" s="42">
        <v>17</v>
      </c>
      <c r="B190" s="45" t="s">
        <v>114</v>
      </c>
      <c r="C190" s="35" t="s">
        <v>98</v>
      </c>
      <c r="D190" s="53">
        <v>450</v>
      </c>
      <c r="E190" s="53" t="s">
        <v>39</v>
      </c>
      <c r="F190" s="16" t="s">
        <v>115</v>
      </c>
      <c r="G190" s="50"/>
      <c r="H190" s="51">
        <f>G190*D190</f>
        <v>0</v>
      </c>
    </row>
    <row r="191" spans="1:8" x14ac:dyDescent="0.25">
      <c r="A191" s="76"/>
      <c r="B191" s="46"/>
      <c r="C191" s="33"/>
      <c r="D191" s="52"/>
      <c r="E191" s="52"/>
      <c r="F191" s="14" t="s">
        <v>17</v>
      </c>
      <c r="G191" s="37"/>
      <c r="H191" s="38"/>
    </row>
    <row r="192" spans="1:8" x14ac:dyDescent="0.25">
      <c r="A192" s="76"/>
      <c r="B192" s="46"/>
      <c r="C192" s="33"/>
      <c r="D192" s="52"/>
      <c r="E192" s="52"/>
      <c r="F192" s="14" t="s">
        <v>12</v>
      </c>
      <c r="G192" s="37"/>
      <c r="H192" s="38"/>
    </row>
    <row r="193" spans="1:8" x14ac:dyDescent="0.25">
      <c r="A193" s="76"/>
      <c r="B193" s="46"/>
      <c r="C193" s="33"/>
      <c r="D193" s="52"/>
      <c r="E193" s="52"/>
      <c r="F193" s="14" t="s">
        <v>8</v>
      </c>
      <c r="G193" s="37"/>
      <c r="H193" s="38"/>
    </row>
    <row r="194" spans="1:8" x14ac:dyDescent="0.25">
      <c r="A194" s="76"/>
      <c r="B194" s="46"/>
      <c r="C194" s="33"/>
      <c r="D194" s="52"/>
      <c r="E194" s="52"/>
      <c r="F194" s="14" t="s">
        <v>116</v>
      </c>
      <c r="G194" s="37"/>
      <c r="H194" s="38"/>
    </row>
    <row r="195" spans="1:8" x14ac:dyDescent="0.25">
      <c r="A195" s="43"/>
      <c r="B195" s="46"/>
      <c r="C195" s="33"/>
      <c r="D195" s="52"/>
      <c r="E195" s="52"/>
      <c r="F195" s="14" t="s">
        <v>16</v>
      </c>
      <c r="G195" s="37"/>
      <c r="H195" s="38"/>
    </row>
    <row r="196" spans="1:8" ht="15.75" thickBot="1" x14ac:dyDescent="0.3">
      <c r="A196" s="62"/>
      <c r="B196" s="72"/>
      <c r="C196" s="57"/>
      <c r="D196" s="59"/>
      <c r="E196" s="59"/>
      <c r="F196" s="77" t="s">
        <v>10</v>
      </c>
      <c r="G196" s="60"/>
      <c r="H196" s="61"/>
    </row>
    <row r="197" spans="1:8" ht="15.75" thickTop="1" x14ac:dyDescent="0.25">
      <c r="A197" s="97">
        <v>18</v>
      </c>
      <c r="B197" s="98" t="s">
        <v>111</v>
      </c>
      <c r="C197" s="111" t="s">
        <v>98</v>
      </c>
      <c r="D197" s="112">
        <v>24</v>
      </c>
      <c r="E197" s="112" t="s">
        <v>54</v>
      </c>
      <c r="F197" s="113" t="s">
        <v>9</v>
      </c>
      <c r="G197" s="114"/>
      <c r="H197" s="115">
        <f>G197*D197</f>
        <v>0</v>
      </c>
    </row>
    <row r="198" spans="1:8" x14ac:dyDescent="0.25">
      <c r="A198" s="70"/>
      <c r="B198" s="71"/>
      <c r="C198" s="22"/>
      <c r="D198" s="75"/>
      <c r="E198" s="75"/>
      <c r="F198" s="14" t="s">
        <v>112</v>
      </c>
      <c r="G198" s="25"/>
      <c r="H198" s="26"/>
    </row>
    <row r="199" spans="1:8" ht="15.75" thickBot="1" x14ac:dyDescent="0.3">
      <c r="A199" s="104"/>
      <c r="B199" s="105"/>
      <c r="C199" s="116"/>
      <c r="D199" s="117"/>
      <c r="E199" s="117"/>
      <c r="F199" s="118" t="s">
        <v>113</v>
      </c>
      <c r="G199" s="119"/>
      <c r="H199" s="120"/>
    </row>
    <row r="200" spans="1:8" ht="15.75" thickTop="1" x14ac:dyDescent="0.25">
      <c r="A200" s="70">
        <v>19</v>
      </c>
      <c r="B200" s="71" t="s">
        <v>122</v>
      </c>
      <c r="C200" s="22" t="s">
        <v>98</v>
      </c>
      <c r="D200" s="75">
        <v>400</v>
      </c>
      <c r="E200" s="75" t="s">
        <v>117</v>
      </c>
      <c r="F200" s="13" t="s">
        <v>123</v>
      </c>
      <c r="G200" s="25"/>
      <c r="H200" s="55">
        <f>G200*D200</f>
        <v>0</v>
      </c>
    </row>
    <row r="201" spans="1:8" x14ac:dyDescent="0.25">
      <c r="A201" s="70"/>
      <c r="B201" s="71"/>
      <c r="C201" s="22"/>
      <c r="D201" s="75"/>
      <c r="E201" s="75"/>
      <c r="F201" s="14" t="s">
        <v>124</v>
      </c>
      <c r="G201" s="25"/>
      <c r="H201" s="38"/>
    </row>
    <row r="202" spans="1:8" x14ac:dyDescent="0.25">
      <c r="A202" s="70"/>
      <c r="B202" s="71"/>
      <c r="C202" s="22"/>
      <c r="D202" s="75"/>
      <c r="E202" s="75"/>
      <c r="F202" s="14" t="s">
        <v>128</v>
      </c>
      <c r="G202" s="25"/>
      <c r="H202" s="38"/>
    </row>
    <row r="203" spans="1:8" x14ac:dyDescent="0.25">
      <c r="A203" s="70"/>
      <c r="B203" s="71"/>
      <c r="C203" s="22"/>
      <c r="D203" s="75"/>
      <c r="E203" s="75"/>
      <c r="F203" s="14" t="s">
        <v>127</v>
      </c>
      <c r="G203" s="25"/>
      <c r="H203" s="38"/>
    </row>
    <row r="204" spans="1:8" x14ac:dyDescent="0.25">
      <c r="A204" s="70"/>
      <c r="B204" s="71"/>
      <c r="C204" s="22"/>
      <c r="D204" s="75"/>
      <c r="E204" s="75"/>
      <c r="F204" s="14" t="s">
        <v>125</v>
      </c>
      <c r="G204" s="25"/>
      <c r="H204" s="38"/>
    </row>
    <row r="205" spans="1:8" ht="15.75" thickBot="1" x14ac:dyDescent="0.3">
      <c r="A205" s="70"/>
      <c r="B205" s="71"/>
      <c r="C205" s="22"/>
      <c r="D205" s="75"/>
      <c r="E205" s="75"/>
      <c r="F205" s="77" t="s">
        <v>126</v>
      </c>
      <c r="G205" s="25"/>
      <c r="H205" s="61"/>
    </row>
    <row r="206" spans="1:8" ht="15.75" thickTop="1" x14ac:dyDescent="0.25">
      <c r="A206" s="121">
        <v>20</v>
      </c>
      <c r="B206" s="122" t="s">
        <v>86</v>
      </c>
      <c r="C206" s="99" t="s">
        <v>98</v>
      </c>
      <c r="D206" s="123">
        <v>2</v>
      </c>
      <c r="E206" s="123" t="s">
        <v>78</v>
      </c>
      <c r="F206" s="124" t="s">
        <v>87</v>
      </c>
      <c r="G206" s="125"/>
      <c r="H206" s="103">
        <f>G206*D206</f>
        <v>0</v>
      </c>
    </row>
    <row r="207" spans="1:8" x14ac:dyDescent="0.25">
      <c r="A207" s="43"/>
      <c r="B207" s="46"/>
      <c r="C207" s="78"/>
      <c r="D207" s="86"/>
      <c r="E207" s="86"/>
      <c r="F207" s="84" t="s">
        <v>88</v>
      </c>
      <c r="G207" s="83"/>
      <c r="H207" s="82"/>
    </row>
    <row r="208" spans="1:8" x14ac:dyDescent="0.25">
      <c r="A208" s="43"/>
      <c r="B208" s="46"/>
      <c r="C208" s="78"/>
      <c r="D208" s="86"/>
      <c r="E208" s="86"/>
      <c r="F208" s="84" t="s">
        <v>89</v>
      </c>
      <c r="G208" s="83"/>
      <c r="H208" s="82"/>
    </row>
    <row r="209" spans="1:12" x14ac:dyDescent="0.25">
      <c r="A209" s="43"/>
      <c r="B209" s="46"/>
      <c r="C209" s="78"/>
      <c r="D209" s="86"/>
      <c r="E209" s="86"/>
      <c r="F209" s="84" t="s">
        <v>90</v>
      </c>
      <c r="G209" s="83"/>
      <c r="H209" s="82"/>
    </row>
    <row r="210" spans="1:12" x14ac:dyDescent="0.25">
      <c r="A210" s="43"/>
      <c r="B210" s="46"/>
      <c r="C210" s="78" t="s">
        <v>99</v>
      </c>
      <c r="D210" s="86">
        <v>2</v>
      </c>
      <c r="E210" s="86" t="s">
        <v>78</v>
      </c>
      <c r="F210" s="84" t="s">
        <v>91</v>
      </c>
      <c r="G210" s="83"/>
      <c r="H210" s="82">
        <f>G210*D210</f>
        <v>0</v>
      </c>
    </row>
    <row r="211" spans="1:12" x14ac:dyDescent="0.25">
      <c r="A211" s="43"/>
      <c r="B211" s="46"/>
      <c r="C211" s="78"/>
      <c r="D211" s="86"/>
      <c r="E211" s="86"/>
      <c r="F211" s="84" t="s">
        <v>88</v>
      </c>
      <c r="G211" s="83"/>
      <c r="H211" s="82"/>
    </row>
    <row r="212" spans="1:12" x14ac:dyDescent="0.25">
      <c r="A212" s="43"/>
      <c r="B212" s="46"/>
      <c r="C212" s="78"/>
      <c r="D212" s="86"/>
      <c r="E212" s="86"/>
      <c r="F212" s="84" t="s">
        <v>89</v>
      </c>
      <c r="G212" s="83"/>
      <c r="H212" s="82"/>
    </row>
    <row r="213" spans="1:12" x14ac:dyDescent="0.25">
      <c r="A213" s="43"/>
      <c r="B213" s="46"/>
      <c r="C213" s="78"/>
      <c r="D213" s="86"/>
      <c r="E213" s="86"/>
      <c r="F213" s="84" t="s">
        <v>90</v>
      </c>
      <c r="G213" s="83"/>
      <c r="H213" s="82"/>
    </row>
    <row r="214" spans="1:12" x14ac:dyDescent="0.25">
      <c r="A214" s="43"/>
      <c r="B214" s="46"/>
      <c r="C214" s="78" t="s">
        <v>100</v>
      </c>
      <c r="D214" s="86">
        <v>14</v>
      </c>
      <c r="E214" s="86" t="s">
        <v>78</v>
      </c>
      <c r="F214" s="84" t="s">
        <v>92</v>
      </c>
      <c r="G214" s="83"/>
      <c r="H214" s="82">
        <f>G214*D214</f>
        <v>0</v>
      </c>
    </row>
    <row r="215" spans="1:12" x14ac:dyDescent="0.25">
      <c r="A215" s="43"/>
      <c r="B215" s="46"/>
      <c r="C215" s="78"/>
      <c r="D215" s="86"/>
      <c r="E215" s="86"/>
      <c r="F215" s="84" t="s">
        <v>88</v>
      </c>
      <c r="G215" s="83"/>
      <c r="H215" s="82"/>
      <c r="L215" s="6"/>
    </row>
    <row r="216" spans="1:12" x14ac:dyDescent="0.25">
      <c r="A216" s="43"/>
      <c r="B216" s="46"/>
      <c r="C216" s="78"/>
      <c r="D216" s="86"/>
      <c r="E216" s="86"/>
      <c r="F216" s="84" t="s">
        <v>89</v>
      </c>
      <c r="G216" s="83"/>
      <c r="H216" s="82"/>
    </row>
    <row r="217" spans="1:12" x14ac:dyDescent="0.25">
      <c r="A217" s="43"/>
      <c r="B217" s="46"/>
      <c r="C217" s="78"/>
      <c r="D217" s="86"/>
      <c r="E217" s="86"/>
      <c r="F217" s="84" t="s">
        <v>90</v>
      </c>
      <c r="G217" s="83"/>
      <c r="H217" s="82"/>
    </row>
    <row r="218" spans="1:12" x14ac:dyDescent="0.25">
      <c r="A218" s="43"/>
      <c r="B218" s="46"/>
      <c r="C218" s="78" t="s">
        <v>101</v>
      </c>
      <c r="D218" s="86">
        <v>14</v>
      </c>
      <c r="E218" s="86" t="s">
        <v>78</v>
      </c>
      <c r="F218" s="84" t="s">
        <v>93</v>
      </c>
      <c r="G218" s="83"/>
      <c r="H218" s="82">
        <f>G218*D218</f>
        <v>0</v>
      </c>
    </row>
    <row r="219" spans="1:12" x14ac:dyDescent="0.25">
      <c r="A219" s="43"/>
      <c r="B219" s="46"/>
      <c r="C219" s="78"/>
      <c r="D219" s="86"/>
      <c r="E219" s="86"/>
      <c r="F219" s="84" t="s">
        <v>88</v>
      </c>
      <c r="G219" s="83"/>
      <c r="H219" s="82"/>
    </row>
    <row r="220" spans="1:12" x14ac:dyDescent="0.25">
      <c r="A220" s="43"/>
      <c r="B220" s="46"/>
      <c r="C220" s="78"/>
      <c r="D220" s="86"/>
      <c r="E220" s="86"/>
      <c r="F220" s="84" t="s">
        <v>89</v>
      </c>
      <c r="G220" s="83"/>
      <c r="H220" s="82"/>
    </row>
    <row r="221" spans="1:12" x14ac:dyDescent="0.25">
      <c r="A221" s="43"/>
      <c r="B221" s="46"/>
      <c r="C221" s="78"/>
      <c r="D221" s="86"/>
      <c r="E221" s="86"/>
      <c r="F221" s="84" t="s">
        <v>90</v>
      </c>
      <c r="G221" s="83"/>
      <c r="H221" s="82"/>
    </row>
    <row r="222" spans="1:12" x14ac:dyDescent="0.25">
      <c r="A222" s="43"/>
      <c r="B222" s="46"/>
      <c r="C222" s="78" t="s">
        <v>102</v>
      </c>
      <c r="D222" s="86">
        <v>8</v>
      </c>
      <c r="E222" s="86" t="s">
        <v>78</v>
      </c>
      <c r="F222" s="84" t="s">
        <v>94</v>
      </c>
      <c r="G222" s="83"/>
      <c r="H222" s="82">
        <f>G222*D222</f>
        <v>0</v>
      </c>
    </row>
    <row r="223" spans="1:12" x14ac:dyDescent="0.25">
      <c r="A223" s="43"/>
      <c r="B223" s="46"/>
      <c r="C223" s="78"/>
      <c r="D223" s="86"/>
      <c r="E223" s="86"/>
      <c r="F223" s="84" t="s">
        <v>88</v>
      </c>
      <c r="G223" s="83"/>
      <c r="H223" s="82"/>
    </row>
    <row r="224" spans="1:12" x14ac:dyDescent="0.25">
      <c r="A224" s="43"/>
      <c r="B224" s="46"/>
      <c r="C224" s="78"/>
      <c r="D224" s="86"/>
      <c r="E224" s="86"/>
      <c r="F224" s="84" t="s">
        <v>95</v>
      </c>
      <c r="G224" s="83"/>
      <c r="H224" s="82"/>
    </row>
    <row r="225" spans="1:8" x14ac:dyDescent="0.25">
      <c r="A225" s="43"/>
      <c r="B225" s="46"/>
      <c r="C225" s="78"/>
      <c r="D225" s="86"/>
      <c r="E225" s="86"/>
      <c r="F225" s="84" t="s">
        <v>90</v>
      </c>
      <c r="G225" s="83"/>
      <c r="H225" s="82"/>
    </row>
    <row r="226" spans="1:8" x14ac:dyDescent="0.25">
      <c r="A226" s="43"/>
      <c r="B226" s="46"/>
      <c r="C226" s="78" t="s">
        <v>103</v>
      </c>
      <c r="D226" s="86">
        <v>2</v>
      </c>
      <c r="E226" s="86" t="s">
        <v>78</v>
      </c>
      <c r="F226" s="84" t="s">
        <v>96</v>
      </c>
      <c r="G226" s="93"/>
      <c r="H226" s="87">
        <f>G226*D226</f>
        <v>0</v>
      </c>
    </row>
    <row r="227" spans="1:8" x14ac:dyDescent="0.25">
      <c r="A227" s="43"/>
      <c r="B227" s="46"/>
      <c r="C227" s="78"/>
      <c r="D227" s="86"/>
      <c r="E227" s="86"/>
      <c r="F227" s="84" t="s">
        <v>88</v>
      </c>
      <c r="G227" s="94"/>
      <c r="H227" s="88"/>
    </row>
    <row r="228" spans="1:8" x14ac:dyDescent="0.25">
      <c r="A228" s="43"/>
      <c r="B228" s="46"/>
      <c r="C228" s="78"/>
      <c r="D228" s="86"/>
      <c r="E228" s="86"/>
      <c r="F228" s="84" t="s">
        <v>95</v>
      </c>
      <c r="G228" s="94"/>
      <c r="H228" s="88"/>
    </row>
    <row r="229" spans="1:8" x14ac:dyDescent="0.25">
      <c r="A229" s="62"/>
      <c r="B229" s="72"/>
      <c r="C229" s="78"/>
      <c r="D229" s="86"/>
      <c r="E229" s="86"/>
      <c r="F229" s="84" t="s">
        <v>90</v>
      </c>
      <c r="G229" s="95"/>
      <c r="H229" s="89"/>
    </row>
    <row r="230" spans="1:8" x14ac:dyDescent="0.25">
      <c r="A230" s="62"/>
      <c r="B230" s="72"/>
      <c r="C230" s="78" t="s">
        <v>104</v>
      </c>
      <c r="D230" s="86">
        <v>2</v>
      </c>
      <c r="E230" s="86" t="s">
        <v>74</v>
      </c>
      <c r="F230" s="84" t="s">
        <v>157</v>
      </c>
      <c r="G230" s="93"/>
      <c r="H230" s="87">
        <f>G230*D230</f>
        <v>0</v>
      </c>
    </row>
    <row r="231" spans="1:8" x14ac:dyDescent="0.25">
      <c r="A231" s="62"/>
      <c r="B231" s="72"/>
      <c r="C231" s="78"/>
      <c r="D231" s="86"/>
      <c r="E231" s="86"/>
      <c r="F231" s="84" t="s">
        <v>88</v>
      </c>
      <c r="G231" s="94"/>
      <c r="H231" s="88"/>
    </row>
    <row r="232" spans="1:8" x14ac:dyDescent="0.25">
      <c r="A232" s="62"/>
      <c r="B232" s="72"/>
      <c r="C232" s="78"/>
      <c r="D232" s="86"/>
      <c r="E232" s="86"/>
      <c r="F232" s="84" t="s">
        <v>158</v>
      </c>
      <c r="G232" s="94"/>
      <c r="H232" s="88"/>
    </row>
    <row r="233" spans="1:8" ht="15.75" thickBot="1" x14ac:dyDescent="0.3">
      <c r="A233" s="126"/>
      <c r="B233" s="127"/>
      <c r="C233" s="106"/>
      <c r="D233" s="128"/>
      <c r="E233" s="128"/>
      <c r="F233" s="129" t="s">
        <v>90</v>
      </c>
      <c r="G233" s="130"/>
      <c r="H233" s="131"/>
    </row>
    <row r="234" spans="1:8" ht="15.75" thickTop="1" x14ac:dyDescent="0.25">
      <c r="A234" s="27" t="s">
        <v>97</v>
      </c>
      <c r="B234" s="28"/>
      <c r="C234" s="28"/>
      <c r="D234" s="28"/>
      <c r="E234" s="28"/>
      <c r="F234" s="28"/>
      <c r="G234" s="28"/>
      <c r="H234" s="31">
        <f>SUM(H2:H233)</f>
        <v>0</v>
      </c>
    </row>
    <row r="235" spans="1:8" ht="15.75" thickBot="1" x14ac:dyDescent="0.3">
      <c r="A235" s="29"/>
      <c r="B235" s="30"/>
      <c r="C235" s="30"/>
      <c r="D235" s="30"/>
      <c r="E235" s="30"/>
      <c r="F235" s="30"/>
      <c r="G235" s="30"/>
      <c r="H235" s="32"/>
    </row>
  </sheetData>
  <mergeCells count="312">
    <mergeCell ref="C226:C229"/>
    <mergeCell ref="C230:C233"/>
    <mergeCell ref="D226:D229"/>
    <mergeCell ref="D230:D233"/>
    <mergeCell ref="E226:E229"/>
    <mergeCell ref="E230:E233"/>
    <mergeCell ref="G226:G229"/>
    <mergeCell ref="G230:G233"/>
    <mergeCell ref="H226:H229"/>
    <mergeCell ref="H230:H233"/>
    <mergeCell ref="H147:H150"/>
    <mergeCell ref="H151:H154"/>
    <mergeCell ref="H155:H158"/>
    <mergeCell ref="H159:H162"/>
    <mergeCell ref="H163:H166"/>
    <mergeCell ref="H167:H170"/>
    <mergeCell ref="E159:E162"/>
    <mergeCell ref="E163:E166"/>
    <mergeCell ref="E167:E170"/>
    <mergeCell ref="A190:A196"/>
    <mergeCell ref="B190:B196"/>
    <mergeCell ref="A140:A146"/>
    <mergeCell ref="B140:B146"/>
    <mergeCell ref="A123:A127"/>
    <mergeCell ref="B123:B127"/>
    <mergeCell ref="C147:C150"/>
    <mergeCell ref="C151:C154"/>
    <mergeCell ref="C155:C158"/>
    <mergeCell ref="C159:C162"/>
    <mergeCell ref="C163:C166"/>
    <mergeCell ref="C167:C170"/>
    <mergeCell ref="A200:A205"/>
    <mergeCell ref="B200:B205"/>
    <mergeCell ref="C200:C205"/>
    <mergeCell ref="D200:D205"/>
    <mergeCell ref="E200:E205"/>
    <mergeCell ref="G200:G205"/>
    <mergeCell ref="H200:H205"/>
    <mergeCell ref="H104:H107"/>
    <mergeCell ref="C108:C111"/>
    <mergeCell ref="D108:D111"/>
    <mergeCell ref="E108:E111"/>
    <mergeCell ref="G108:G111"/>
    <mergeCell ref="H108:H111"/>
    <mergeCell ref="A197:A199"/>
    <mergeCell ref="B197:B199"/>
    <mergeCell ref="C197:C199"/>
    <mergeCell ref="H123:H127"/>
    <mergeCell ref="E123:E127"/>
    <mergeCell ref="D197:D199"/>
    <mergeCell ref="E197:E199"/>
    <mergeCell ref="G197:G199"/>
    <mergeCell ref="H197:H199"/>
    <mergeCell ref="H171:H174"/>
    <mergeCell ref="A183:A185"/>
    <mergeCell ref="A171:A174"/>
    <mergeCell ref="B171:B174"/>
    <mergeCell ref="D171:D174"/>
    <mergeCell ref="A67:A111"/>
    <mergeCell ref="B67:B111"/>
    <mergeCell ref="B128:B139"/>
    <mergeCell ref="A147:A170"/>
    <mergeCell ref="B147:B170"/>
    <mergeCell ref="A112:A118"/>
    <mergeCell ref="B112:B118"/>
    <mergeCell ref="A128:A139"/>
    <mergeCell ref="C75:C78"/>
    <mergeCell ref="C79:C82"/>
    <mergeCell ref="C83:C86"/>
    <mergeCell ref="C87:C90"/>
    <mergeCell ref="D87:D90"/>
    <mergeCell ref="D91:D94"/>
    <mergeCell ref="D147:D150"/>
    <mergeCell ref="D151:D154"/>
    <mergeCell ref="D155:D158"/>
    <mergeCell ref="D159:D162"/>
    <mergeCell ref="D163:D166"/>
    <mergeCell ref="D167:D170"/>
    <mergeCell ref="H7:H10"/>
    <mergeCell ref="C7:C10"/>
    <mergeCell ref="C11:C14"/>
    <mergeCell ref="C15:C18"/>
    <mergeCell ref="H67:H70"/>
    <mergeCell ref="H59:H62"/>
    <mergeCell ref="H63:H66"/>
    <mergeCell ref="H71:H74"/>
    <mergeCell ref="C31:C34"/>
    <mergeCell ref="C35:C38"/>
    <mergeCell ref="C39:C42"/>
    <mergeCell ref="H31:H34"/>
    <mergeCell ref="H35:H38"/>
    <mergeCell ref="E19:E22"/>
    <mergeCell ref="D19:D22"/>
    <mergeCell ref="H39:H42"/>
    <mergeCell ref="E71:E74"/>
    <mergeCell ref="D67:D70"/>
    <mergeCell ref="A119:A122"/>
    <mergeCell ref="B119:B122"/>
    <mergeCell ref="C55:C58"/>
    <mergeCell ref="A55:A66"/>
    <mergeCell ref="B55:B66"/>
    <mergeCell ref="E79:E82"/>
    <mergeCell ref="E75:E78"/>
    <mergeCell ref="G55:G58"/>
    <mergeCell ref="D71:D74"/>
    <mergeCell ref="G67:G70"/>
    <mergeCell ref="D55:D58"/>
    <mergeCell ref="E55:E58"/>
    <mergeCell ref="G59:G62"/>
    <mergeCell ref="G63:G66"/>
    <mergeCell ref="G71:G74"/>
    <mergeCell ref="C99:C103"/>
    <mergeCell ref="D99:D103"/>
    <mergeCell ref="E99:E103"/>
    <mergeCell ref="C91:C94"/>
    <mergeCell ref="C95:C98"/>
    <mergeCell ref="C112:C118"/>
    <mergeCell ref="D83:D86"/>
    <mergeCell ref="D75:D78"/>
    <mergeCell ref="E95:E98"/>
    <mergeCell ref="H43:H46"/>
    <mergeCell ref="H27:H30"/>
    <mergeCell ref="G47:G50"/>
    <mergeCell ref="H47:H50"/>
    <mergeCell ref="C51:C54"/>
    <mergeCell ref="D51:D54"/>
    <mergeCell ref="C19:C22"/>
    <mergeCell ref="C23:C26"/>
    <mergeCell ref="C27:C30"/>
    <mergeCell ref="D15:D18"/>
    <mergeCell ref="G11:G14"/>
    <mergeCell ref="G15:G18"/>
    <mergeCell ref="G19:G22"/>
    <mergeCell ref="H11:H14"/>
    <mergeCell ref="H15:H18"/>
    <mergeCell ref="H23:H26"/>
    <mergeCell ref="D27:D30"/>
    <mergeCell ref="E27:E30"/>
    <mergeCell ref="E23:E26"/>
    <mergeCell ref="D23:D26"/>
    <mergeCell ref="A2:A6"/>
    <mergeCell ref="B2:B6"/>
    <mergeCell ref="D2:D6"/>
    <mergeCell ref="G2:G6"/>
    <mergeCell ref="H2:H6"/>
    <mergeCell ref="C2:C6"/>
    <mergeCell ref="E2:E6"/>
    <mergeCell ref="H79:H82"/>
    <mergeCell ref="H112:H118"/>
    <mergeCell ref="D79:D82"/>
    <mergeCell ref="G79:G82"/>
    <mergeCell ref="D95:D98"/>
    <mergeCell ref="G104:G107"/>
    <mergeCell ref="E83:E86"/>
    <mergeCell ref="G83:G86"/>
    <mergeCell ref="H83:H86"/>
    <mergeCell ref="H55:H58"/>
    <mergeCell ref="E67:E70"/>
    <mergeCell ref="H19:H22"/>
    <mergeCell ref="E11:E14"/>
    <mergeCell ref="D59:D62"/>
    <mergeCell ref="D63:D66"/>
    <mergeCell ref="E59:E62"/>
    <mergeCell ref="E63:E66"/>
    <mergeCell ref="A186:A189"/>
    <mergeCell ref="D186:D189"/>
    <mergeCell ref="B186:B189"/>
    <mergeCell ref="A179:A182"/>
    <mergeCell ref="B179:B182"/>
    <mergeCell ref="D179:D182"/>
    <mergeCell ref="E179:E182"/>
    <mergeCell ref="A175:A178"/>
    <mergeCell ref="B175:B178"/>
    <mergeCell ref="D175:D178"/>
    <mergeCell ref="E175:E178"/>
    <mergeCell ref="C175:C178"/>
    <mergeCell ref="C179:C182"/>
    <mergeCell ref="C183:C185"/>
    <mergeCell ref="C186:C189"/>
    <mergeCell ref="E186:E189"/>
    <mergeCell ref="H75:H78"/>
    <mergeCell ref="H95:H98"/>
    <mergeCell ref="G95:G98"/>
    <mergeCell ref="G112:G118"/>
    <mergeCell ref="H140:H146"/>
    <mergeCell ref="G140:G146"/>
    <mergeCell ref="G99:G103"/>
    <mergeCell ref="H99:H103"/>
    <mergeCell ref="B183:B185"/>
    <mergeCell ref="D183:D185"/>
    <mergeCell ref="E183:E185"/>
    <mergeCell ref="C123:C127"/>
    <mergeCell ref="C140:C146"/>
    <mergeCell ref="D112:D118"/>
    <mergeCell ref="E112:E118"/>
    <mergeCell ref="D104:D107"/>
    <mergeCell ref="E104:E107"/>
    <mergeCell ref="G87:G90"/>
    <mergeCell ref="H87:H90"/>
    <mergeCell ref="E87:E90"/>
    <mergeCell ref="E91:E94"/>
    <mergeCell ref="G91:G94"/>
    <mergeCell ref="H91:H94"/>
    <mergeCell ref="H51:H54"/>
    <mergeCell ref="A7:A10"/>
    <mergeCell ref="B7:B10"/>
    <mergeCell ref="D7:D10"/>
    <mergeCell ref="E7:E10"/>
    <mergeCell ref="G7:G10"/>
    <mergeCell ref="E35:E38"/>
    <mergeCell ref="E39:E42"/>
    <mergeCell ref="E43:E46"/>
    <mergeCell ref="G23:G26"/>
    <mergeCell ref="A11:A54"/>
    <mergeCell ref="E15:E18"/>
    <mergeCell ref="G27:G30"/>
    <mergeCell ref="G43:G46"/>
    <mergeCell ref="E31:E34"/>
    <mergeCell ref="G31:G34"/>
    <mergeCell ref="C47:C50"/>
    <mergeCell ref="D47:D50"/>
    <mergeCell ref="E47:E50"/>
    <mergeCell ref="C43:C46"/>
    <mergeCell ref="B11:B54"/>
    <mergeCell ref="D39:D42"/>
    <mergeCell ref="D43:D46"/>
    <mergeCell ref="D11:D14"/>
    <mergeCell ref="H190:H196"/>
    <mergeCell ref="H186:H189"/>
    <mergeCell ref="G186:G189"/>
    <mergeCell ref="E140:E146"/>
    <mergeCell ref="D140:D146"/>
    <mergeCell ref="D123:D127"/>
    <mergeCell ref="G123:G127"/>
    <mergeCell ref="H119:H122"/>
    <mergeCell ref="G119:G122"/>
    <mergeCell ref="E119:E122"/>
    <mergeCell ref="D119:D122"/>
    <mergeCell ref="G179:G182"/>
    <mergeCell ref="H179:H182"/>
    <mergeCell ref="H175:H178"/>
    <mergeCell ref="G171:G174"/>
    <mergeCell ref="G175:G178"/>
    <mergeCell ref="H183:H185"/>
    <mergeCell ref="E147:E150"/>
    <mergeCell ref="E151:E154"/>
    <mergeCell ref="E155:E158"/>
    <mergeCell ref="G147:G150"/>
    <mergeCell ref="D31:D34"/>
    <mergeCell ref="D35:D38"/>
    <mergeCell ref="C171:C174"/>
    <mergeCell ref="C119:C122"/>
    <mergeCell ref="G183:G185"/>
    <mergeCell ref="E171:E174"/>
    <mergeCell ref="D190:D196"/>
    <mergeCell ref="E190:E196"/>
    <mergeCell ref="G190:G196"/>
    <mergeCell ref="C104:C107"/>
    <mergeCell ref="G35:G38"/>
    <mergeCell ref="G39:G42"/>
    <mergeCell ref="E51:E54"/>
    <mergeCell ref="G51:G54"/>
    <mergeCell ref="G75:G78"/>
    <mergeCell ref="C190:C196"/>
    <mergeCell ref="G151:G154"/>
    <mergeCell ref="G155:G158"/>
    <mergeCell ref="G159:G162"/>
    <mergeCell ref="G163:G166"/>
    <mergeCell ref="G167:G170"/>
    <mergeCell ref="C218:C221"/>
    <mergeCell ref="D218:D221"/>
    <mergeCell ref="E218:E221"/>
    <mergeCell ref="G218:G221"/>
    <mergeCell ref="H218:H221"/>
    <mergeCell ref="C206:C209"/>
    <mergeCell ref="D206:D209"/>
    <mergeCell ref="E206:E209"/>
    <mergeCell ref="G206:G209"/>
    <mergeCell ref="H206:H209"/>
    <mergeCell ref="C210:C213"/>
    <mergeCell ref="D210:D213"/>
    <mergeCell ref="E210:E213"/>
    <mergeCell ref="G210:G213"/>
    <mergeCell ref="H210:H213"/>
    <mergeCell ref="A234:G235"/>
    <mergeCell ref="H234:H235"/>
    <mergeCell ref="C59:C62"/>
    <mergeCell ref="C63:C66"/>
    <mergeCell ref="C67:C70"/>
    <mergeCell ref="C71:C74"/>
    <mergeCell ref="C222:C225"/>
    <mergeCell ref="D222:D225"/>
    <mergeCell ref="E222:E225"/>
    <mergeCell ref="G222:G225"/>
    <mergeCell ref="H222:H225"/>
    <mergeCell ref="A206:A233"/>
    <mergeCell ref="B206:B233"/>
    <mergeCell ref="C214:C217"/>
    <mergeCell ref="D214:D217"/>
    <mergeCell ref="E214:E217"/>
    <mergeCell ref="G214:G217"/>
    <mergeCell ref="H214:H217"/>
    <mergeCell ref="C128:C133"/>
    <mergeCell ref="D128:D133"/>
    <mergeCell ref="E128:E133"/>
    <mergeCell ref="C134:C139"/>
    <mergeCell ref="D134:D139"/>
    <mergeCell ref="E134:E139"/>
    <mergeCell ref="G128:G133"/>
    <mergeCell ref="G134:G139"/>
    <mergeCell ref="H128:H133"/>
    <mergeCell ref="H134:H139"/>
  </mergeCells>
  <pageMargins left="0.7" right="0.7" top="0.75" bottom="0.75" header="0.3" footer="0.3"/>
  <pageSetup paperSize="9" scale="83" fitToWidth="0" fitToHeight="0" orientation="landscape" horizontalDpi="4294967294" r:id="rId1"/>
  <headerFooter alignWithMargins="0">
    <oddHeader>&amp;L&amp;"Calibri,Pogrubiona kursywa"ZO/WMN/8/2023&amp;C&amp;"Calibri,Pogrubiony"FORMULARZ
ASORTYMENTOWO - CENOWY&amp;R&amp;"Calibri,Pogrubiona kursywa"Załącznik nr 2</oddHeader>
    <oddFooter>&amp;RStrona &amp;P z &amp;N</oddFooter>
  </headerFooter>
  <rowBreaks count="4" manualBreakCount="4">
    <brk id="54" max="16383" man="1"/>
    <brk id="66" max="16383" man="1"/>
    <brk id="170" max="16383" man="1"/>
    <brk id="19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79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Patryk Żakowski</dc:creator>
  <cp:lastModifiedBy>Patryk Żakowski</cp:lastModifiedBy>
  <cp:revision>8</cp:revision>
  <cp:lastPrinted>2023-04-11T07:26:50Z</cp:lastPrinted>
  <dcterms:created xsi:type="dcterms:W3CDTF">2021-03-09T11:28:59Z</dcterms:created>
  <dcterms:modified xsi:type="dcterms:W3CDTF">2023-07-05T12:47:44Z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